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04"/>
  <workbookPr defaultThemeVersion="166925"/>
  <xr:revisionPtr revIDLastSave="121" documentId="11_F2D307578FFB7F50C1BC0E65617185042C73F935" xr6:coauthVersionLast="47" xr6:coauthVersionMax="47" xr10:uidLastSave="{25ADB4E2-063D-466B-88DD-C24DA10A89CE}"/>
  <bookViews>
    <workbookView xWindow="240" yWindow="105" windowWidth="14805" windowHeight="8010" xr2:uid="{00000000-000D-0000-FFFF-FFFF00000000}"/>
  </bookViews>
  <sheets>
    <sheet name="Sheet1" sheetId="1" r:id="rId1"/>
  </sheets>
  <definedNames>
    <definedName name="_xlnm._FilterDatabase" localSheetId="0" hidden="1">Sheet1!$A$1:$AQ$1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</calcChain>
</file>

<file path=xl/sharedStrings.xml><?xml version="1.0" encoding="utf-8"?>
<sst xmlns="http://schemas.openxmlformats.org/spreadsheetml/2006/main" count="608" uniqueCount="301">
  <si>
    <t>Contract Reference</t>
  </si>
  <si>
    <t>Title</t>
  </si>
  <si>
    <t xml:space="preserve">Department Responsible </t>
  </si>
  <si>
    <t>Supplier Name</t>
  </si>
  <si>
    <t>Whole Life Value of Contract (exc.VAT)</t>
  </si>
  <si>
    <t>VAT that cannot be recovered</t>
  </si>
  <si>
    <t>Contract Start Date</t>
  </si>
  <si>
    <t>Current Contract End Date</t>
  </si>
  <si>
    <t>Procurement Route</t>
  </si>
  <si>
    <t>SME (Y/N)</t>
  </si>
  <si>
    <t xml:space="preserve">VCO (Y/N) </t>
  </si>
  <si>
    <t>Supplier Registration Number</t>
  </si>
  <si>
    <t>CTR001062</t>
  </si>
  <si>
    <t>Xerox Printers - Copy And Rental Charges</t>
  </si>
  <si>
    <t>Information, Communication &amp; Technology</t>
  </si>
  <si>
    <t>Xerox</t>
  </si>
  <si>
    <t>Y</t>
  </si>
  <si>
    <t>N</t>
  </si>
  <si>
    <t>2324-0185</t>
  </si>
  <si>
    <t>Supply And Fit Of Tyres</t>
  </si>
  <si>
    <t>Assets</t>
  </si>
  <si>
    <t>GOODYEAR DUNLOP TYRES UK LIMITED </t>
  </si>
  <si>
    <t>CCS Direct Award</t>
  </si>
  <si>
    <t>CTR001106</t>
  </si>
  <si>
    <t>Data Optimiser Highwaymap Standard And 
Miso Data Optimiser Topography Super Large 
North Yorkshire And Cornwall Combined </t>
  </si>
  <si>
    <t>MISO</t>
  </si>
  <si>
    <t>DRM Exception</t>
  </si>
  <si>
    <t xml:space="preserve">Breathing Apparatus Total Care Package </t>
  </si>
  <si>
    <t>Response &amp; Resilience</t>
  </si>
  <si>
    <t>Draeger</t>
  </si>
  <si>
    <t xml:space="preserve">Mini-Competition </t>
  </si>
  <si>
    <t>CTR001109</t>
  </si>
  <si>
    <t>IRS Support</t>
  </si>
  <si>
    <t>Wavetech Consultancy Ltd</t>
  </si>
  <si>
    <t>2425-0110</t>
  </si>
  <si>
    <t>ASL N Control Line Data</t>
  </si>
  <si>
    <t>Airwave</t>
  </si>
  <si>
    <t>NYFRS Corporate Governance 6.3.1</t>
  </si>
  <si>
    <t>CTR001058</t>
  </si>
  <si>
    <t xml:space="preserve">Website Hosting &amp; SSL Certificate With Support And Maintenance
</t>
  </si>
  <si>
    <t>Urban River Creative Limited</t>
  </si>
  <si>
    <t>Quotation</t>
  </si>
  <si>
    <t>2425-0072</t>
  </si>
  <si>
    <t>Trustwave Webmarshal Essentials
1 Year Subscription For 1000-2499 Banding
1000</t>
  </si>
  <si>
    <t>SOFTCAT PLC </t>
  </si>
  <si>
    <t>DN558175</t>
  </si>
  <si>
    <t>Confidential Waste Collection</t>
  </si>
  <si>
    <t xml:space="preserve">PW Archers and Sons </t>
  </si>
  <si>
    <t>Framework</t>
  </si>
  <si>
    <t>CTR001172</t>
  </si>
  <si>
    <t>BT Smart Numbering</t>
  </si>
  <si>
    <t>BT Global Services</t>
  </si>
  <si>
    <t>2425-0161</t>
  </si>
  <si>
    <t>Learnpro Licences</t>
  </si>
  <si>
    <t>LearnPro</t>
  </si>
  <si>
    <t>CTR001159</t>
  </si>
  <si>
    <t xml:space="preserve">Nessus Professional 1 X Licence - 3 Year Licence Agreement
</t>
  </si>
  <si>
    <t>Aristi Cyber Security</t>
  </si>
  <si>
    <t>2425-0162</t>
  </si>
  <si>
    <t>SNMPC Annual Updates And Support Renewal</t>
  </si>
  <si>
    <t>Teno</t>
  </si>
  <si>
    <t>CTR001046</t>
  </si>
  <si>
    <t>Lansweeper 2000 Assets For Auditing Network</t>
  </si>
  <si>
    <t>Insight Direct UK Ltd</t>
  </si>
  <si>
    <t>006Vp00000DXqBgIAL</t>
  </si>
  <si>
    <t>Mosaic Segmentation Tool Licence</t>
  </si>
  <si>
    <t>Experian Limited</t>
  </si>
  <si>
    <t>2324-0148</t>
  </si>
  <si>
    <t>Provision Of Emergency Services Fuel Cards (NYFRS)</t>
  </si>
  <si>
    <t>AllStar Business Solution</t>
  </si>
  <si>
    <t>CTR001052</t>
  </si>
  <si>
    <t>Vision Maintenance And Ds3000 Maintenance</t>
  </si>
  <si>
    <t>SSS Public Safety</t>
  </si>
  <si>
    <t>Open</t>
  </si>
  <si>
    <t>2324-0099</t>
  </si>
  <si>
    <t>Weber Rescue Systems - Annual Service</t>
  </si>
  <si>
    <t>Weber Rescue UK Ltd</t>
  </si>
  <si>
    <t>STA</t>
  </si>
  <si>
    <t>NYPFCCFRA And West Yorkshire Pension Fund Collaboration Agreement</t>
  </si>
  <si>
    <t>Finance inc CC-CFO</t>
  </si>
  <si>
    <t>City of Bradford Metropolitan District Council (Host of West Yorkshire Pension Fund) - Automatically renews.</t>
  </si>
  <si>
    <t>Direct Award</t>
  </si>
  <si>
    <t>Subscription To Barbour EHS</t>
  </si>
  <si>
    <t>Prevention &amp; Protection</t>
  </si>
  <si>
    <t>Barbour EHS Ltd</t>
  </si>
  <si>
    <t>CTR001055</t>
  </si>
  <si>
    <t>FRS Cadcorp Mapping</t>
  </si>
  <si>
    <t>Cadcorp</t>
  </si>
  <si>
    <t>CTR001175</t>
  </si>
  <si>
    <t>Contribution To Monitored BT Link Connecting CFRS To FRS</t>
  </si>
  <si>
    <t xml:space="preserve">Cornwall Council </t>
  </si>
  <si>
    <t>2425-0185</t>
  </si>
  <si>
    <t>Assetmanager.Net
Ams Capital Accounting And Valuation Modules</t>
  </si>
  <si>
    <t>CIPFA</t>
  </si>
  <si>
    <t>CTR001048</t>
  </si>
  <si>
    <t>Citrix  Xenapp Advance Licences X 160</t>
  </si>
  <si>
    <t>Insight Direct UK</t>
  </si>
  <si>
    <t>Other Force Framework</t>
  </si>
  <si>
    <t>RM6130</t>
  </si>
  <si>
    <t>Building Cleaning Services</t>
  </si>
  <si>
    <t>Atlas Facilities Management Ltd</t>
  </si>
  <si>
    <t xml:space="preserve">YPO Contract Reference: 000978 </t>
  </si>
  <si>
    <t>Provision Of Insurances - NYFRS</t>
  </si>
  <si>
    <t>Multiple via Marsh - 'Risk Management Partners Ltd', 'Marsh Ltd - Aviation', 'Navigators &amp; General (Zurich Insurance)'</t>
  </si>
  <si>
    <t>YPO Mini-comp</t>
  </si>
  <si>
    <t xml:space="preserve">2382-2021 </t>
  </si>
  <si>
    <t>Internal Audit</t>
  </si>
  <si>
    <t>Corporate Development</t>
  </si>
  <si>
    <t xml:space="preserve">RSM RISK ASSURANCE SREVICES </t>
  </si>
  <si>
    <t>RP</t>
  </si>
  <si>
    <t>CTR001196</t>
  </si>
  <si>
    <t>Dsx, Vmds, Vision And Firewatch Licences</t>
  </si>
  <si>
    <t>NCC Services Limited</t>
  </si>
  <si>
    <t>CTR001054</t>
  </si>
  <si>
    <t>Egress Licences X 25 Subscription</t>
  </si>
  <si>
    <t>Sep2</t>
  </si>
  <si>
    <t>CTR001120</t>
  </si>
  <si>
    <t>Chemdata Subscription X 100 Installations</t>
  </si>
  <si>
    <t>National chemical Emergency centre</t>
  </si>
  <si>
    <t>Corporate Governance</t>
  </si>
  <si>
    <t>CTR001053</t>
  </si>
  <si>
    <t>CRS 75 X Subscription Licences</t>
  </si>
  <si>
    <t>Airbus Defence and Space Ltd</t>
  </si>
  <si>
    <t>CTR001064</t>
  </si>
  <si>
    <t>Firewatch Licence And Maintenance Agreement
Annual Maintenance
Client Access Licences (Named Systems Users)</t>
  </si>
  <si>
    <t>Infographics UK Limited</t>
  </si>
  <si>
    <t>CTR001074</t>
  </si>
  <si>
    <t>XVR On Scene Training Licence
4 X Licences</t>
  </si>
  <si>
    <t>FRS Operational Training</t>
  </si>
  <si>
    <t>XVR Simulation B.V</t>
  </si>
  <si>
    <t>VFUKSSMVDS-00000279</t>
  </si>
  <si>
    <t xml:space="preserve">NS2 Public MBB 10Gb 
</t>
  </si>
  <si>
    <t>Vodafone</t>
  </si>
  <si>
    <t>CTR001157</t>
  </si>
  <si>
    <t>Pro-Cloud Bluelight Annual Subscription
(Asset Management)</t>
  </si>
  <si>
    <t>CSS Europe Limited</t>
  </si>
  <si>
    <t>2324-0160</t>
  </si>
  <si>
    <t xml:space="preserve">Fire Safety Training </t>
  </si>
  <si>
    <t>Compass Skills Training Limited</t>
  </si>
  <si>
    <t>CTR001065</t>
  </si>
  <si>
    <t>Telephony Services</t>
  </si>
  <si>
    <t>Wavenet</t>
  </si>
  <si>
    <t>CTR001171</t>
  </si>
  <si>
    <t>Agreement For The Provision, Maintenance And Support Of Fire Command And Control Bridging Architecture (And Associated Services) To Link The Authorities’ Two Vision 4.15 Systems (Nyfrs And Cornwall)</t>
  </si>
  <si>
    <t>SSS public safety</t>
  </si>
  <si>
    <t>2324-0027</t>
  </si>
  <si>
    <t>Ripon Health And Wellbeing Equipment- Warranty Only</t>
  </si>
  <si>
    <t>Gymgear</t>
  </si>
  <si>
    <t>CTR001077</t>
  </si>
  <si>
    <t>CFRMIS - Fire Risk Management System</t>
  </si>
  <si>
    <t>Civica Uk Limited</t>
  </si>
  <si>
    <t>2425-0163</t>
  </si>
  <si>
    <t>Scientific Support And Training</t>
  </si>
  <si>
    <t xml:space="preserve">Bureau Veritas </t>
  </si>
  <si>
    <t>2223-0106a</t>
  </si>
  <si>
    <t>Professional Services For The Sale And Auction Of Property - NYFRS</t>
  </si>
  <si>
    <t>Sanderson Weatherall LLP</t>
  </si>
  <si>
    <t>CTR001094</t>
  </si>
  <si>
    <t>Tranman Series 7 Licence Support And Maintenance Renewal</t>
  </si>
  <si>
    <t>CIVICA UK LTD</t>
  </si>
  <si>
    <t>2526-0108</t>
  </si>
  <si>
    <t>Servers And Storage For Vision And Corporate</t>
  </si>
  <si>
    <t>CTR001056</t>
  </si>
  <si>
    <t>Provision
Of Mobile Voice And Data Services.</t>
  </si>
  <si>
    <t>BRITISH TELECOMMUNICATIONS PLC</t>
  </si>
  <si>
    <t>2324-0106</t>
  </si>
  <si>
    <t>Provision Of E-Procurement Software And Services - NYFRS</t>
  </si>
  <si>
    <t>In-tend</t>
  </si>
  <si>
    <t>2526-0053</t>
  </si>
  <si>
    <t xml:space="preserve">NYFRS Upper Clothing </t>
  </si>
  <si>
    <t>Clad Safety</t>
  </si>
  <si>
    <t>2425-0090</t>
  </si>
  <si>
    <t>Spreadsheet Server Maintenance</t>
  </si>
  <si>
    <t>CTR001184</t>
  </si>
  <si>
    <t>Achieve Forms Renewal</t>
  </si>
  <si>
    <t>Granicus (Firmstep)</t>
  </si>
  <si>
    <t>2324-0017a</t>
  </si>
  <si>
    <t xml:space="preserve">Oils And Lubricants </t>
  </si>
  <si>
    <t xml:space="preserve">Fuchs </t>
  </si>
  <si>
    <t>2525-0012</t>
  </si>
  <si>
    <t>Trustwave Webmarshal Essentials Renewal</t>
  </si>
  <si>
    <t>Auction Services Under Lot 1 Of The Framework For Disposal Of End Of Life</t>
  </si>
  <si>
    <t>Brightwells Limited</t>
  </si>
  <si>
    <t>Bt Smart Numbering</t>
  </si>
  <si>
    <t>2526-0050</t>
  </si>
  <si>
    <t>Learnpro Licences Renewal</t>
  </si>
  <si>
    <t>2122-0163</t>
  </si>
  <si>
    <t>Life Jackets And Throw Lines Nyfrs</t>
  </si>
  <si>
    <t>Safequip Ltd</t>
  </si>
  <si>
    <t>2223-0093a</t>
  </si>
  <si>
    <t>Provision And Service Of Sanitary Bins - Nyfrs</t>
  </si>
  <si>
    <t>PHS Group Ltd</t>
  </si>
  <si>
    <t>ESPO Direct Award</t>
  </si>
  <si>
    <t>2324-0143</t>
  </si>
  <si>
    <t>Liquid Fuels</t>
  </si>
  <si>
    <t>Certas Energy</t>
  </si>
  <si>
    <t>2223-0083</t>
  </si>
  <si>
    <t>Provision Of Undress/Ceremonial Uniform</t>
  </si>
  <si>
    <t>HUNTER APPAREL SOLUTIONS LIMITED</t>
  </si>
  <si>
    <t>2223-0034a</t>
  </si>
  <si>
    <t>Supply Of Mains Electricity</t>
  </si>
  <si>
    <t>Npower</t>
  </si>
  <si>
    <t>YPO Direct Award</t>
  </si>
  <si>
    <t>2223-0130a</t>
  </si>
  <si>
    <t xml:space="preserve">Provision Of Water, Wastewater And Ancillary Services </t>
  </si>
  <si>
    <t xml:space="preserve">Wave Ltd </t>
  </si>
  <si>
    <t>Support And Maintenance On Cisco Isr 4321 Voice Gateway Devices</t>
  </si>
  <si>
    <t>Health Trust Europe (HTE)</t>
  </si>
  <si>
    <t>P000037</t>
  </si>
  <si>
    <t>PFI Contract</t>
  </si>
  <si>
    <t>Semperian/LBS</t>
  </si>
  <si>
    <t>PFI</t>
  </si>
  <si>
    <t>2324-0107</t>
  </si>
  <si>
    <t>Incident Command Training</t>
  </si>
  <si>
    <t>K Lamb Associates Ltd</t>
  </si>
  <si>
    <t>Fire Appliances</t>
  </si>
  <si>
    <t>Angloco Limited</t>
  </si>
  <si>
    <t>2223-1068</t>
  </si>
  <si>
    <t>Dry Suits</t>
  </si>
  <si>
    <t>Northen Diver</t>
  </si>
  <si>
    <t>Laundry And Aftercare Services</t>
  </si>
  <si>
    <t>Elis Uk Ltd</t>
  </si>
  <si>
    <t>Under Threshold</t>
  </si>
  <si>
    <t>2428-2021</t>
  </si>
  <si>
    <t>Building And Asset Valuations</t>
  </si>
  <si>
    <t>NPS Property Consultants Ltd</t>
  </si>
  <si>
    <t>2425-0027</t>
  </si>
  <si>
    <t>Water Rescue Vehicles</t>
  </si>
  <si>
    <t>MAN Truck and Bus Ltd</t>
  </si>
  <si>
    <t>2425-0081</t>
  </si>
  <si>
    <t>Dynamic Cover Tool</t>
  </si>
  <si>
    <t>ORH Ltd</t>
  </si>
  <si>
    <t>2425-0111</t>
  </si>
  <si>
    <t>Microsoft Enterprise Agreement
3 Year Agreement - True Up To Take Place Annually</t>
  </si>
  <si>
    <t>Ultima Software Soltuions Limited</t>
  </si>
  <si>
    <t>CCS Mini-comp</t>
  </si>
  <si>
    <t>External Auditors - Nyfrs</t>
  </si>
  <si>
    <t>Mazars LLP</t>
  </si>
  <si>
    <t>2324-0113</t>
  </si>
  <si>
    <t>Fire Medical Appeal Boards</t>
  </si>
  <si>
    <t>People Services</t>
  </si>
  <si>
    <t>Duradiamond</t>
  </si>
  <si>
    <t>2425-0220</t>
  </si>
  <si>
    <t>Treadmills- Warranty</t>
  </si>
  <si>
    <t>Dyaco</t>
  </si>
  <si>
    <t>2526-0048</t>
  </si>
  <si>
    <t>Sophos Central Intercept X Advanced For Server Licence</t>
  </si>
  <si>
    <t>PHOENIX SOFTWARE LIMITED</t>
  </si>
  <si>
    <t>PRF 2324-0110a</t>
  </si>
  <si>
    <t>Supply, Delivery And Installation Of Furniture</t>
  </si>
  <si>
    <t>Gresham Office Furniture Ltd</t>
  </si>
  <si>
    <t>2425-0016</t>
  </si>
  <si>
    <t>Multi Agency Incident Transfer (Mait)</t>
  </si>
  <si>
    <t>AVR Group Ltd</t>
  </si>
  <si>
    <t>2425-0044a</t>
  </si>
  <si>
    <t>Supply Of Mains Gas - NYFRS</t>
  </si>
  <si>
    <t>Kent County Council (aka Laser Energy)</t>
  </si>
  <si>
    <t>2324-0214</t>
  </si>
  <si>
    <t>Fireground Radios - Hardware (5 Year Warranty)</t>
  </si>
  <si>
    <t>Radiocoms</t>
  </si>
  <si>
    <t>2425-0083a</t>
  </si>
  <si>
    <t>Advertising Agency</t>
  </si>
  <si>
    <t xml:space="preserve">Penna </t>
  </si>
  <si>
    <t>2425-0154</t>
  </si>
  <si>
    <t>Provision Of Smoke Alarms And Associated Products</t>
  </si>
  <si>
    <t>Fireblitz Extinguishers Ltd</t>
  </si>
  <si>
    <t>2425-0118a</t>
  </si>
  <si>
    <t>Wide Area Network</t>
  </si>
  <si>
    <t>Nynet</t>
  </si>
  <si>
    <t>PPE Base Contract (Bristol) - Structural PPE</t>
  </si>
  <si>
    <t>MSA Bristol Uniforms Ltd</t>
  </si>
  <si>
    <t>2425-0060a</t>
  </si>
  <si>
    <t>Building Maintenance And Repair - NYFRS</t>
  </si>
  <si>
    <t>Dodd Group (Midlands) Limited</t>
  </si>
  <si>
    <t>2223-0105 NYFRS</t>
  </si>
  <si>
    <t>Respiratory Protective Equipment, Associated Equipment And Services</t>
  </si>
  <si>
    <t>MSA (Britain) Limited</t>
  </si>
  <si>
    <t>Broadcom Vsphere Esxi Standard Server Edition</t>
  </si>
  <si>
    <t xml:space="preserve">Be6K Cucm Servers - Support And Maintenance </t>
  </si>
  <si>
    <t>2425-0183</t>
  </si>
  <si>
    <t>New Veeam Back Up Solution For Veeam For Frs - Licences And Hardware</t>
  </si>
  <si>
    <t>CTR001068</t>
  </si>
  <si>
    <t>Software Support Contract For Station End Equipment</t>
  </si>
  <si>
    <t>Multitone Electronics Plc</t>
  </si>
  <si>
    <t xml:space="preserve">Cisco Call Manager Upgrade - Solution Support Contract </t>
  </si>
  <si>
    <t>CTR001173</t>
  </si>
  <si>
    <t>The Provision, Management And Support Of An Ip Connect Private Mpls Service To The Eisec Platform - Fire Control And Hq</t>
  </si>
  <si>
    <t>Cisco Unified Communications Subscription Service (Flex 3)</t>
  </si>
  <si>
    <t>2526-0055</t>
  </si>
  <si>
    <t>Replace The Existing End Of Life NYFRS Nec Ds3000 Hardware (Servers In Fire Control)
- Prosupport &amp; Warranty</t>
  </si>
  <si>
    <t>Softcat Plc</t>
  </si>
  <si>
    <t>2425-0122</t>
  </si>
  <si>
    <t>Contingent Labour</t>
  </si>
  <si>
    <t xml:space="preserve">Adecco UK Limited </t>
  </si>
  <si>
    <t>P000111</t>
  </si>
  <si>
    <t>Supply 1 X Aerial Ladder Platform Appliance</t>
  </si>
  <si>
    <t>Angloco</t>
  </si>
  <si>
    <t>2425-0171a</t>
  </si>
  <si>
    <t>Tax Advisory Services</t>
  </si>
  <si>
    <t>BDO LLP</t>
  </si>
  <si>
    <t>31/06/2029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</si>
</sst>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1">
    <font>
      <sz val="11"/>
      <color theme="1"/>
      <name val="Calibri"/>
      <family val="2"/>
      <scheme val="minor"/>
    </font>
    <font>
      <sz val="11"/>
      <color theme="0"/>
      <name val="Calibri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sz val="9.75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4" borderId="0" applyNumberFormat="0" applyBorder="0" applyAlignment="0" applyProtection="0"/>
    <xf numFmtId="0" fontId="5" fillId="3" borderId="1" applyNumberFormat="0" applyFont="0" applyAlignment="0" applyProtection="0"/>
    <xf numFmtId="0" fontId="6" fillId="0" borderId="3"/>
    <xf numFmtId="0" fontId="6" fillId="0" borderId="3"/>
    <xf numFmtId="0" fontId="5" fillId="3" borderId="1" applyNumberFormat="0" applyFont="0" applyAlignment="0" applyProtection="0"/>
    <xf numFmtId="0" fontId="9" fillId="2" borderId="0" applyNumberFormat="0" applyBorder="0" applyAlignment="0" applyProtection="0"/>
    <xf numFmtId="0" fontId="5" fillId="3" borderId="1" applyNumberFormat="0" applyFont="0" applyAlignment="0" applyProtection="0"/>
    <xf numFmtId="0" fontId="5" fillId="3" borderId="1" applyNumberFormat="0" applyFont="0" applyAlignment="0" applyProtection="0"/>
    <xf numFmtId="0" fontId="6" fillId="0" borderId="3"/>
  </cellStyleXfs>
  <cellXfs count="59">
    <xf numFmtId="0" fontId="0" fillId="0" borderId="0" xfId="0"/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  <protection locked="0"/>
    </xf>
    <xf numFmtId="4" fontId="2" fillId="0" borderId="2" xfId="1" applyNumberFormat="1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14" fontId="3" fillId="0" borderId="2" xfId="0" applyNumberFormat="1" applyFont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wrapText="1"/>
    </xf>
    <xf numFmtId="14" fontId="4" fillId="0" borderId="2" xfId="5" applyNumberFormat="1" applyFont="1" applyFill="1" applyBorder="1" applyAlignment="1">
      <alignment horizontal="center" vertical="center"/>
    </xf>
    <xf numFmtId="0" fontId="4" fillId="0" borderId="2" xfId="6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2" xfId="6" applyFont="1" applyFill="1" applyBorder="1" applyAlignment="1">
      <alignment horizontal="center" vertical="center"/>
    </xf>
    <xf numFmtId="14" fontId="4" fillId="0" borderId="2" xfId="6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8" fillId="0" borderId="2" xfId="4" applyFont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14" fontId="4" fillId="0" borderId="2" xfId="2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6" fillId="0" borderId="2" xfId="9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4" fontId="4" fillId="0" borderId="2" xfId="2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>
      <alignment horizontal="center" vertical="center"/>
    </xf>
    <xf numFmtId="164" fontId="4" fillId="0" borderId="2" xfId="6" applyNumberFormat="1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2" xfId="2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8" xfId="4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  <protection locked="0"/>
    </xf>
    <xf numFmtId="164" fontId="4" fillId="0" borderId="7" xfId="2" applyNumberFormat="1" applyFont="1" applyFill="1" applyBorder="1" applyAlignment="1">
      <alignment horizontal="center" vertical="center"/>
    </xf>
    <xf numFmtId="164" fontId="4" fillId="0" borderId="7" xfId="7" applyNumberFormat="1" applyFont="1" applyFill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/>
    </xf>
  </cellXfs>
  <cellStyles count="10">
    <cellStyle name="Accent1" xfId="1" builtinId="29"/>
    <cellStyle name="data-grid-1663073226248column3" xfId="4" xr:uid="{355DE71A-AA8E-4A6E-B6D3-245EE743725B}"/>
    <cellStyle name="data-grid-1663073226248column9" xfId="3" xr:uid="{B2AF580C-16A3-48EE-BF6D-0657FFB290F9}"/>
    <cellStyle name="data-grid-1689164532249column9" xfId="9" xr:uid="{40751371-9479-414B-9E82-9B1897760A55}"/>
    <cellStyle name="Good 3" xfId="6" xr:uid="{6D627703-6758-4004-B860-195EC32F0542}"/>
    <cellStyle name="Normal" xfId="0" builtinId="0"/>
    <cellStyle name="Note 2" xfId="2" xr:uid="{43C73157-3A55-49D4-A92D-97849025C0A4}"/>
    <cellStyle name="Note 2 2 2 2 2" xfId="7" xr:uid="{153B7951-F568-423A-A26F-D0C73DE2002C}"/>
    <cellStyle name="Note 3" xfId="5" xr:uid="{68C7FE28-A7AD-423B-9F10-42ACDBD48CFA}"/>
    <cellStyle name="Note 3 2 2 2 2" xfId="8" xr:uid="{8BCAD4A9-5DB9-471F-92B9-D2B475734A95}"/>
  </cellStyles>
  <dxfs count="2">
    <dxf>
      <fill>
        <patternFill>
          <bgColor indexed="10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tabSelected="1" workbookViewId="0">
      <selection activeCell="J3" sqref="J3"/>
    </sheetView>
  </sheetViews>
  <sheetFormatPr defaultRowHeight="15"/>
  <cols>
    <col min="1" max="1" width="21.28515625" customWidth="1"/>
    <col min="2" max="2" width="41.5703125" customWidth="1"/>
    <col min="3" max="3" width="18.28515625" bestFit="1" customWidth="1"/>
    <col min="4" max="4" width="19.5703125" customWidth="1"/>
    <col min="5" max="5" width="21.5703125" customWidth="1"/>
    <col min="6" max="6" width="16.140625" customWidth="1"/>
    <col min="7" max="7" width="16.42578125" customWidth="1"/>
    <col min="8" max="8" width="15.28515625" style="46" customWidth="1"/>
    <col min="9" max="9" width="28.28515625" bestFit="1" customWidth="1"/>
    <col min="10" max="10" width="11.28515625" customWidth="1"/>
    <col min="11" max="11" width="10.85546875" customWidth="1"/>
    <col min="12" max="12" width="14.5703125" customWidth="1"/>
  </cols>
  <sheetData>
    <row r="1" spans="1:12" ht="40.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4" t="s">
        <v>6</v>
      </c>
      <c r="H1" s="4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40.5">
      <c r="A2" s="26" t="s">
        <v>12</v>
      </c>
      <c r="B2" s="14" t="s">
        <v>13</v>
      </c>
      <c r="C2" s="15" t="s">
        <v>14</v>
      </c>
      <c r="D2" s="6" t="s">
        <v>15</v>
      </c>
      <c r="E2" s="29">
        <v>29000</v>
      </c>
      <c r="F2" s="6"/>
      <c r="G2" s="16">
        <v>45021</v>
      </c>
      <c r="H2" s="44">
        <v>45630</v>
      </c>
      <c r="I2" s="7"/>
      <c r="J2" s="6" t="s">
        <v>16</v>
      </c>
      <c r="K2" s="6" t="s">
        <v>17</v>
      </c>
      <c r="L2" s="6"/>
    </row>
    <row r="3" spans="1:12" ht="27">
      <c r="A3" s="9" t="s">
        <v>18</v>
      </c>
      <c r="B3" s="27" t="s">
        <v>19</v>
      </c>
      <c r="C3" s="27" t="s">
        <v>20</v>
      </c>
      <c r="D3" s="27" t="s">
        <v>21</v>
      </c>
      <c r="E3" s="37">
        <v>15000</v>
      </c>
      <c r="F3" s="9"/>
      <c r="G3" s="28">
        <v>45323</v>
      </c>
      <c r="H3" s="28">
        <v>45930</v>
      </c>
      <c r="I3" s="9" t="s">
        <v>22</v>
      </c>
      <c r="J3" s="9" t="s">
        <v>17</v>
      </c>
      <c r="K3" s="9" t="s">
        <v>17</v>
      </c>
      <c r="L3" s="9">
        <v>223064</v>
      </c>
    </row>
    <row r="4" spans="1:12" ht="40.5">
      <c r="A4" s="6" t="s">
        <v>23</v>
      </c>
      <c r="B4" s="6" t="s">
        <v>24</v>
      </c>
      <c r="C4" s="6" t="s">
        <v>14</v>
      </c>
      <c r="D4" s="6" t="s">
        <v>25</v>
      </c>
      <c r="E4" s="29">
        <v>3575</v>
      </c>
      <c r="F4" s="6"/>
      <c r="G4" s="16">
        <v>45281</v>
      </c>
      <c r="H4" s="44">
        <v>46011</v>
      </c>
      <c r="I4" s="6" t="s">
        <v>26</v>
      </c>
      <c r="J4" s="6"/>
      <c r="K4" s="6"/>
      <c r="L4" s="6"/>
    </row>
    <row r="5" spans="1:12">
      <c r="A5" s="5">
        <v>2310000741</v>
      </c>
      <c r="B5" s="6" t="s">
        <v>27</v>
      </c>
      <c r="C5" s="7" t="s">
        <v>28</v>
      </c>
      <c r="D5" s="6" t="s">
        <v>29</v>
      </c>
      <c r="E5" s="8">
        <v>332640</v>
      </c>
      <c r="F5" s="5"/>
      <c r="G5" s="10">
        <v>43497</v>
      </c>
      <c r="H5" s="42">
        <v>46022</v>
      </c>
      <c r="I5" s="11" t="s">
        <v>30</v>
      </c>
      <c r="J5" s="5" t="s">
        <v>17</v>
      </c>
      <c r="K5" s="5" t="s">
        <v>17</v>
      </c>
      <c r="L5" s="5"/>
    </row>
    <row r="6" spans="1:12" ht="40.5">
      <c r="A6" s="6" t="s">
        <v>31</v>
      </c>
      <c r="B6" s="6" t="s">
        <v>32</v>
      </c>
      <c r="C6" s="6" t="s">
        <v>14</v>
      </c>
      <c r="D6" s="6" t="s">
        <v>33</v>
      </c>
      <c r="E6" s="29">
        <v>2363</v>
      </c>
      <c r="F6" s="6"/>
      <c r="G6" s="16">
        <v>45292</v>
      </c>
      <c r="H6" s="44">
        <v>46022</v>
      </c>
      <c r="I6" s="6"/>
      <c r="J6" s="6"/>
      <c r="K6" s="6"/>
      <c r="L6" s="6"/>
    </row>
    <row r="7" spans="1:12" ht="40.5">
      <c r="A7" s="6" t="s">
        <v>34</v>
      </c>
      <c r="B7" s="6" t="s">
        <v>35</v>
      </c>
      <c r="C7" s="6" t="s">
        <v>14</v>
      </c>
      <c r="D7" s="6" t="s">
        <v>36</v>
      </c>
      <c r="E7" s="29">
        <v>15393.09</v>
      </c>
      <c r="F7" s="6"/>
      <c r="G7" s="16">
        <v>45658</v>
      </c>
      <c r="H7" s="44">
        <v>46022</v>
      </c>
      <c r="I7" s="6" t="s">
        <v>37</v>
      </c>
      <c r="J7" s="6" t="s">
        <v>17</v>
      </c>
      <c r="K7" s="7" t="s">
        <v>17</v>
      </c>
      <c r="L7" s="6"/>
    </row>
    <row r="8" spans="1:12" ht="40.5">
      <c r="A8" s="26" t="s">
        <v>38</v>
      </c>
      <c r="B8" s="14" t="s">
        <v>39</v>
      </c>
      <c r="C8" s="15" t="s">
        <v>14</v>
      </c>
      <c r="D8" s="6" t="s">
        <v>40</v>
      </c>
      <c r="E8" s="29">
        <v>40000</v>
      </c>
      <c r="F8" s="6"/>
      <c r="G8" s="16">
        <v>44214.602766203701</v>
      </c>
      <c r="H8" s="44">
        <v>46039</v>
      </c>
      <c r="I8" s="7" t="s">
        <v>41</v>
      </c>
      <c r="J8" s="6" t="s">
        <v>16</v>
      </c>
      <c r="K8" s="6" t="s">
        <v>17</v>
      </c>
      <c r="L8" s="6"/>
    </row>
    <row r="9" spans="1:12" ht="40.5">
      <c r="A9" s="6" t="s">
        <v>42</v>
      </c>
      <c r="B9" s="6" t="s">
        <v>43</v>
      </c>
      <c r="C9" s="6" t="s">
        <v>14</v>
      </c>
      <c r="D9" s="6" t="s">
        <v>44</v>
      </c>
      <c r="E9" s="29">
        <v>9229</v>
      </c>
      <c r="F9" s="6"/>
      <c r="G9" s="16">
        <v>45677</v>
      </c>
      <c r="H9" s="44">
        <v>46043</v>
      </c>
      <c r="I9" s="6" t="s">
        <v>37</v>
      </c>
      <c r="J9" s="6" t="s">
        <v>17</v>
      </c>
      <c r="K9" s="7" t="s">
        <v>17</v>
      </c>
      <c r="L9" s="6"/>
    </row>
    <row r="10" spans="1:12">
      <c r="A10" s="5" t="s">
        <v>45</v>
      </c>
      <c r="B10" s="6" t="s">
        <v>46</v>
      </c>
      <c r="C10" s="20" t="s">
        <v>20</v>
      </c>
      <c r="D10" s="6" t="s">
        <v>47</v>
      </c>
      <c r="E10" s="8">
        <v>30000</v>
      </c>
      <c r="F10" s="5"/>
      <c r="G10" s="10">
        <v>44409</v>
      </c>
      <c r="H10" s="44">
        <v>46053</v>
      </c>
      <c r="I10" s="11" t="s">
        <v>48</v>
      </c>
      <c r="J10" s="5" t="s">
        <v>16</v>
      </c>
      <c r="K10" s="5" t="s">
        <v>17</v>
      </c>
      <c r="L10" s="5"/>
    </row>
    <row r="11" spans="1:12" ht="40.5">
      <c r="A11" s="26" t="s">
        <v>49</v>
      </c>
      <c r="B11" s="14" t="s">
        <v>50</v>
      </c>
      <c r="C11" s="15" t="s">
        <v>14</v>
      </c>
      <c r="D11" s="6" t="s">
        <v>51</v>
      </c>
      <c r="E11" s="29">
        <v>7400</v>
      </c>
      <c r="F11" s="6"/>
      <c r="G11" s="16">
        <v>45323</v>
      </c>
      <c r="H11" s="44">
        <v>46053</v>
      </c>
      <c r="I11" s="7" t="s">
        <v>37</v>
      </c>
      <c r="J11" s="6" t="s">
        <v>17</v>
      </c>
      <c r="K11" s="6" t="s">
        <v>17</v>
      </c>
      <c r="L11" s="6"/>
    </row>
    <row r="12" spans="1:12" ht="40.5">
      <c r="A12" s="7" t="s">
        <v>52</v>
      </c>
      <c r="B12" s="7" t="s">
        <v>53</v>
      </c>
      <c r="C12" s="7" t="s">
        <v>14</v>
      </c>
      <c r="D12" s="7" t="s">
        <v>54</v>
      </c>
      <c r="E12" s="38">
        <v>25051.14</v>
      </c>
      <c r="F12" s="7"/>
      <c r="G12" s="30">
        <v>45690</v>
      </c>
      <c r="H12" s="45">
        <v>46054</v>
      </c>
      <c r="I12" s="7" t="s">
        <v>37</v>
      </c>
      <c r="J12" s="7" t="s">
        <v>17</v>
      </c>
      <c r="K12" s="7" t="s">
        <v>17</v>
      </c>
      <c r="L12" s="7"/>
    </row>
    <row r="13" spans="1:12" ht="40.5">
      <c r="A13" s="26" t="s">
        <v>55</v>
      </c>
      <c r="B13" s="14" t="s">
        <v>56</v>
      </c>
      <c r="C13" s="15" t="s">
        <v>14</v>
      </c>
      <c r="D13" s="6" t="s">
        <v>57</v>
      </c>
      <c r="E13" s="29">
        <v>2813</v>
      </c>
      <c r="F13" s="6"/>
      <c r="G13" s="16">
        <v>44992</v>
      </c>
      <c r="H13" s="44">
        <v>46060</v>
      </c>
      <c r="I13" s="7"/>
      <c r="J13" s="6"/>
      <c r="K13" s="6"/>
      <c r="L13" s="6"/>
    </row>
    <row r="14" spans="1:12" ht="40.5">
      <c r="A14" s="27" t="s">
        <v>58</v>
      </c>
      <c r="B14" s="31" t="s">
        <v>59</v>
      </c>
      <c r="C14" s="27" t="s">
        <v>14</v>
      </c>
      <c r="D14" s="27" t="s">
        <v>60</v>
      </c>
      <c r="E14" s="39">
        <v>3064.51</v>
      </c>
      <c r="F14" s="27"/>
      <c r="G14" s="28">
        <v>45705</v>
      </c>
      <c r="H14" s="28">
        <v>46069</v>
      </c>
      <c r="I14" s="7" t="s">
        <v>37</v>
      </c>
      <c r="J14" s="27" t="s">
        <v>17</v>
      </c>
      <c r="K14" s="7" t="s">
        <v>17</v>
      </c>
      <c r="L14" s="27"/>
    </row>
    <row r="15" spans="1:12" ht="40.5">
      <c r="A15" s="26" t="s">
        <v>61</v>
      </c>
      <c r="B15" s="14" t="s">
        <v>62</v>
      </c>
      <c r="C15" s="15" t="s">
        <v>14</v>
      </c>
      <c r="D15" s="6" t="s">
        <v>63</v>
      </c>
      <c r="E15" s="29">
        <v>2000</v>
      </c>
      <c r="F15" s="6"/>
      <c r="G15" s="16">
        <v>45713</v>
      </c>
      <c r="H15" s="44">
        <v>46077</v>
      </c>
      <c r="I15" s="7" t="s">
        <v>26</v>
      </c>
      <c r="J15" s="6"/>
      <c r="K15" s="6"/>
      <c r="L15" s="6"/>
    </row>
    <row r="16" spans="1:12">
      <c r="A16" s="13" t="s">
        <v>64</v>
      </c>
      <c r="B16" s="14" t="s">
        <v>65</v>
      </c>
      <c r="C16" s="15" t="s">
        <v>28</v>
      </c>
      <c r="D16" s="6" t="s">
        <v>66</v>
      </c>
      <c r="E16" s="8">
        <v>17061.36</v>
      </c>
      <c r="F16" s="5"/>
      <c r="G16" s="10">
        <v>45726</v>
      </c>
      <c r="H16" s="42">
        <v>46090</v>
      </c>
      <c r="I16" s="11" t="s">
        <v>37</v>
      </c>
      <c r="J16" s="5"/>
      <c r="K16" s="5"/>
      <c r="L16" s="5"/>
    </row>
    <row r="17" spans="1:12">
      <c r="A17" s="5" t="s">
        <v>67</v>
      </c>
      <c r="B17" s="14" t="s">
        <v>68</v>
      </c>
      <c r="C17" s="15" t="s">
        <v>20</v>
      </c>
      <c r="D17" s="6" t="s">
        <v>69</v>
      </c>
      <c r="E17" s="8">
        <v>359600</v>
      </c>
      <c r="F17" s="5"/>
      <c r="G17" s="10">
        <v>45374</v>
      </c>
      <c r="H17" s="42">
        <v>46103</v>
      </c>
      <c r="I17" s="11"/>
      <c r="J17" s="5"/>
      <c r="K17" s="5"/>
      <c r="L17" s="5"/>
    </row>
    <row r="18" spans="1:12" ht="40.5">
      <c r="A18" s="7" t="s">
        <v>70</v>
      </c>
      <c r="B18" s="6" t="s">
        <v>71</v>
      </c>
      <c r="C18" s="7" t="s">
        <v>14</v>
      </c>
      <c r="D18" s="7" t="s">
        <v>72</v>
      </c>
      <c r="E18" s="38">
        <v>1050000</v>
      </c>
      <c r="F18" s="7"/>
      <c r="G18" s="30">
        <v>40990</v>
      </c>
      <c r="H18" s="45">
        <v>46112</v>
      </c>
      <c r="I18" s="7" t="s">
        <v>73</v>
      </c>
      <c r="J18" s="7" t="s">
        <v>17</v>
      </c>
      <c r="K18" s="7" t="s">
        <v>17</v>
      </c>
      <c r="L18" s="7">
        <v>968498</v>
      </c>
    </row>
    <row r="19" spans="1:12">
      <c r="A19" s="5" t="s">
        <v>74</v>
      </c>
      <c r="B19" s="6" t="s">
        <v>75</v>
      </c>
      <c r="C19" s="5" t="s">
        <v>28</v>
      </c>
      <c r="D19" s="6" t="s">
        <v>76</v>
      </c>
      <c r="E19" s="8">
        <v>108000</v>
      </c>
      <c r="F19" s="5"/>
      <c r="G19" s="10">
        <v>45200</v>
      </c>
      <c r="H19" s="42">
        <v>46112</v>
      </c>
      <c r="I19" s="11" t="s">
        <v>77</v>
      </c>
      <c r="J19" s="5" t="s">
        <v>17</v>
      </c>
      <c r="K19" s="5" t="s">
        <v>17</v>
      </c>
      <c r="L19" s="5">
        <v>6031223</v>
      </c>
    </row>
    <row r="20" spans="1:12" ht="67.5">
      <c r="A20" s="11">
        <v>1127610</v>
      </c>
      <c r="B20" s="7" t="s">
        <v>78</v>
      </c>
      <c r="C20" s="7" t="s">
        <v>79</v>
      </c>
      <c r="D20" s="7" t="s">
        <v>80</v>
      </c>
      <c r="E20" s="36">
        <v>83008.83</v>
      </c>
      <c r="F20" s="11"/>
      <c r="G20" s="12">
        <v>44652</v>
      </c>
      <c r="H20" s="43">
        <v>46112</v>
      </c>
      <c r="I20" s="11" t="s">
        <v>81</v>
      </c>
      <c r="J20" s="11"/>
      <c r="K20" s="11"/>
      <c r="L20" s="11"/>
    </row>
    <row r="21" spans="1:12" ht="27">
      <c r="A21" s="6">
        <v>108393</v>
      </c>
      <c r="B21" s="6" t="s">
        <v>82</v>
      </c>
      <c r="C21" s="6" t="s">
        <v>83</v>
      </c>
      <c r="D21" s="6" t="s">
        <v>84</v>
      </c>
      <c r="E21" s="29">
        <v>8126.93</v>
      </c>
      <c r="F21" s="6"/>
      <c r="G21" s="16">
        <v>45017</v>
      </c>
      <c r="H21" s="44">
        <v>46112</v>
      </c>
      <c r="I21" s="7" t="s">
        <v>37</v>
      </c>
      <c r="J21" s="6"/>
      <c r="K21" s="6"/>
      <c r="L21" s="6"/>
    </row>
    <row r="22" spans="1:12" ht="40.5">
      <c r="A22" s="26" t="s">
        <v>85</v>
      </c>
      <c r="B22" s="14" t="s">
        <v>86</v>
      </c>
      <c r="C22" s="15" t="s">
        <v>14</v>
      </c>
      <c r="D22" s="6" t="s">
        <v>87</v>
      </c>
      <c r="E22" s="29">
        <v>12780</v>
      </c>
      <c r="F22" s="6"/>
      <c r="G22" s="16">
        <v>45748</v>
      </c>
      <c r="H22" s="44">
        <v>46112</v>
      </c>
      <c r="I22" s="7" t="s">
        <v>26</v>
      </c>
      <c r="J22" s="7" t="s">
        <v>17</v>
      </c>
      <c r="K22" s="7" t="s">
        <v>17</v>
      </c>
      <c r="L22" s="6"/>
    </row>
    <row r="23" spans="1:12" ht="40.5">
      <c r="A23" s="27" t="s">
        <v>88</v>
      </c>
      <c r="B23" s="27" t="s">
        <v>89</v>
      </c>
      <c r="C23" s="27" t="s">
        <v>14</v>
      </c>
      <c r="D23" s="27" t="s">
        <v>90</v>
      </c>
      <c r="E23" s="39">
        <v>10017</v>
      </c>
      <c r="F23" s="27"/>
      <c r="G23" s="28">
        <v>45748</v>
      </c>
      <c r="H23" s="28">
        <v>46112</v>
      </c>
      <c r="I23" s="27" t="s">
        <v>37</v>
      </c>
      <c r="J23" s="27" t="s">
        <v>17</v>
      </c>
      <c r="K23" s="27" t="s">
        <v>17</v>
      </c>
      <c r="L23" s="27"/>
    </row>
    <row r="24" spans="1:12" ht="40.5">
      <c r="A24" s="26" t="s">
        <v>91</v>
      </c>
      <c r="B24" s="14" t="s">
        <v>92</v>
      </c>
      <c r="C24" s="15" t="s">
        <v>14</v>
      </c>
      <c r="D24" s="6" t="s">
        <v>93</v>
      </c>
      <c r="E24" s="29">
        <v>6978.82</v>
      </c>
      <c r="F24" s="6"/>
      <c r="G24" s="16">
        <v>45017</v>
      </c>
      <c r="H24" s="44">
        <v>46112</v>
      </c>
      <c r="I24" s="7" t="s">
        <v>37</v>
      </c>
      <c r="J24" s="6" t="s">
        <v>16</v>
      </c>
      <c r="K24" s="6" t="s">
        <v>17</v>
      </c>
      <c r="L24" s="6"/>
    </row>
    <row r="25" spans="1:12" ht="40.5">
      <c r="A25" s="7" t="s">
        <v>94</v>
      </c>
      <c r="B25" s="7" t="s">
        <v>95</v>
      </c>
      <c r="C25" s="7" t="s">
        <v>14</v>
      </c>
      <c r="D25" s="7" t="s">
        <v>96</v>
      </c>
      <c r="E25" s="29">
        <v>6638.4</v>
      </c>
      <c r="F25" s="7"/>
      <c r="G25" s="30">
        <v>45748</v>
      </c>
      <c r="H25" s="45">
        <v>46112</v>
      </c>
      <c r="I25" s="7" t="s">
        <v>97</v>
      </c>
      <c r="J25" s="7" t="s">
        <v>17</v>
      </c>
      <c r="K25" s="7" t="s">
        <v>17</v>
      </c>
      <c r="L25" s="7"/>
    </row>
    <row r="26" spans="1:12" ht="27">
      <c r="A26" s="5" t="s">
        <v>98</v>
      </c>
      <c r="B26" s="6" t="s">
        <v>99</v>
      </c>
      <c r="C26" s="6" t="s">
        <v>20</v>
      </c>
      <c r="D26" s="6" t="s">
        <v>100</v>
      </c>
      <c r="E26" s="8">
        <v>850000</v>
      </c>
      <c r="F26" s="5"/>
      <c r="G26" s="10">
        <v>44652</v>
      </c>
      <c r="H26" s="44">
        <v>46112</v>
      </c>
      <c r="I26" s="11" t="s">
        <v>48</v>
      </c>
      <c r="J26" s="5"/>
      <c r="K26" s="5"/>
      <c r="L26" s="5"/>
    </row>
    <row r="27" spans="1:12" ht="81">
      <c r="A27" s="6" t="s">
        <v>101</v>
      </c>
      <c r="B27" s="6" t="s">
        <v>102</v>
      </c>
      <c r="C27" s="20" t="s">
        <v>79</v>
      </c>
      <c r="D27" s="6" t="s">
        <v>103</v>
      </c>
      <c r="E27" s="8">
        <v>1248123</v>
      </c>
      <c r="F27" s="5"/>
      <c r="G27" s="10">
        <v>44286</v>
      </c>
      <c r="H27" s="44">
        <v>46112</v>
      </c>
      <c r="I27" s="11" t="s">
        <v>104</v>
      </c>
      <c r="J27" s="5" t="s">
        <v>16</v>
      </c>
      <c r="K27" s="5" t="s">
        <v>17</v>
      </c>
      <c r="L27" s="5"/>
    </row>
    <row r="28" spans="1:12" ht="27">
      <c r="A28" s="11" t="s">
        <v>105</v>
      </c>
      <c r="B28" s="7" t="s">
        <v>106</v>
      </c>
      <c r="C28" s="7" t="s">
        <v>107</v>
      </c>
      <c r="D28" s="7" t="s">
        <v>108</v>
      </c>
      <c r="E28" s="36">
        <f>85000*2</f>
        <v>170000</v>
      </c>
      <c r="F28" s="11"/>
      <c r="G28" s="12">
        <v>44652</v>
      </c>
      <c r="H28" s="43">
        <v>46112</v>
      </c>
      <c r="I28" s="11" t="s">
        <v>109</v>
      </c>
      <c r="J28" s="11"/>
      <c r="K28" s="11"/>
      <c r="L28" s="11"/>
    </row>
    <row r="29" spans="1:12" ht="40.5">
      <c r="A29" s="6" t="s">
        <v>110</v>
      </c>
      <c r="B29" s="6" t="s">
        <v>111</v>
      </c>
      <c r="C29" s="6" t="s">
        <v>14</v>
      </c>
      <c r="D29" s="6" t="s">
        <v>112</v>
      </c>
      <c r="E29" s="29">
        <v>3330</v>
      </c>
      <c r="F29" s="6"/>
      <c r="G29" s="16">
        <v>45748</v>
      </c>
      <c r="H29" s="44">
        <v>46112</v>
      </c>
      <c r="I29" s="6" t="s">
        <v>37</v>
      </c>
      <c r="J29" s="6"/>
      <c r="K29" s="6"/>
      <c r="L29" s="6"/>
    </row>
    <row r="30" spans="1:12" ht="40.5">
      <c r="A30" s="26" t="s">
        <v>113</v>
      </c>
      <c r="B30" s="14" t="s">
        <v>114</v>
      </c>
      <c r="C30" s="15" t="s">
        <v>14</v>
      </c>
      <c r="D30" s="6" t="s">
        <v>115</v>
      </c>
      <c r="E30" s="29">
        <v>2299.75</v>
      </c>
      <c r="F30" s="6"/>
      <c r="G30" s="16">
        <v>45748</v>
      </c>
      <c r="H30" s="44">
        <v>46112</v>
      </c>
      <c r="I30" s="7" t="s">
        <v>37</v>
      </c>
      <c r="J30" s="6"/>
      <c r="K30" s="6"/>
      <c r="L30" s="6"/>
    </row>
    <row r="31" spans="1:12" ht="40.5">
      <c r="A31" s="6" t="s">
        <v>116</v>
      </c>
      <c r="B31" s="6" t="s">
        <v>117</v>
      </c>
      <c r="C31" s="6" t="s">
        <v>14</v>
      </c>
      <c r="D31" s="6" t="s">
        <v>118</v>
      </c>
      <c r="E31" s="29">
        <v>16880</v>
      </c>
      <c r="F31" s="6"/>
      <c r="G31" s="16">
        <v>45748</v>
      </c>
      <c r="H31" s="44">
        <v>46112</v>
      </c>
      <c r="I31" s="6" t="s">
        <v>119</v>
      </c>
      <c r="J31" s="7" t="s">
        <v>17</v>
      </c>
      <c r="K31" s="7" t="s">
        <v>17</v>
      </c>
      <c r="L31" s="6"/>
    </row>
    <row r="32" spans="1:12" ht="40.5">
      <c r="A32" s="26" t="s">
        <v>120</v>
      </c>
      <c r="B32" s="14" t="s">
        <v>121</v>
      </c>
      <c r="C32" s="15" t="s">
        <v>14</v>
      </c>
      <c r="D32" s="6" t="s">
        <v>122</v>
      </c>
      <c r="E32" s="29">
        <v>11400</v>
      </c>
      <c r="F32" s="6"/>
      <c r="G32" s="16">
        <v>45383</v>
      </c>
      <c r="H32" s="44">
        <v>46112</v>
      </c>
      <c r="I32" s="7" t="s">
        <v>26</v>
      </c>
      <c r="J32" s="6" t="s">
        <v>17</v>
      </c>
      <c r="K32" s="6" t="s">
        <v>17</v>
      </c>
      <c r="L32" s="6"/>
    </row>
    <row r="33" spans="1:12" ht="40.5">
      <c r="A33" s="26" t="s">
        <v>123</v>
      </c>
      <c r="B33" s="14" t="s">
        <v>124</v>
      </c>
      <c r="C33" s="15" t="s">
        <v>14</v>
      </c>
      <c r="D33" s="6" t="s">
        <v>125</v>
      </c>
      <c r="E33" s="29">
        <v>12240</v>
      </c>
      <c r="F33" s="6"/>
      <c r="G33" s="16">
        <v>45761</v>
      </c>
      <c r="H33" s="44">
        <v>46125</v>
      </c>
      <c r="I33" s="7" t="s">
        <v>26</v>
      </c>
      <c r="J33" s="6" t="s">
        <v>16</v>
      </c>
      <c r="K33" s="6" t="s">
        <v>17</v>
      </c>
      <c r="L33" s="6"/>
    </row>
    <row r="34" spans="1:12" ht="27">
      <c r="A34" s="13" t="s">
        <v>126</v>
      </c>
      <c r="B34" s="14" t="s">
        <v>127</v>
      </c>
      <c r="C34" s="7" t="s">
        <v>128</v>
      </c>
      <c r="D34" s="6" t="s">
        <v>129</v>
      </c>
      <c r="E34" s="8">
        <v>14840</v>
      </c>
      <c r="F34" s="5"/>
      <c r="G34" s="10">
        <v>45413</v>
      </c>
      <c r="H34" s="42">
        <v>46142</v>
      </c>
      <c r="I34" s="11" t="s">
        <v>37</v>
      </c>
      <c r="J34" s="5" t="s">
        <v>16</v>
      </c>
      <c r="K34" s="5" t="s">
        <v>17</v>
      </c>
      <c r="L34" s="5"/>
    </row>
    <row r="35" spans="1:12" ht="40.5">
      <c r="A35" s="26" t="s">
        <v>130</v>
      </c>
      <c r="B35" s="14" t="s">
        <v>131</v>
      </c>
      <c r="C35" s="15" t="s">
        <v>14</v>
      </c>
      <c r="D35" s="6" t="s">
        <v>132</v>
      </c>
      <c r="E35" s="29">
        <v>25897.919999999998</v>
      </c>
      <c r="F35" s="6"/>
      <c r="G35" s="16">
        <v>45427</v>
      </c>
      <c r="H35" s="44">
        <v>46156</v>
      </c>
      <c r="I35" s="7" t="s">
        <v>22</v>
      </c>
      <c r="J35" s="6"/>
      <c r="K35" s="6"/>
      <c r="L35" s="6"/>
    </row>
    <row r="36" spans="1:12" ht="40.5">
      <c r="A36" s="27" t="s">
        <v>133</v>
      </c>
      <c r="B36" s="27" t="s">
        <v>134</v>
      </c>
      <c r="C36" s="27" t="s">
        <v>14</v>
      </c>
      <c r="D36" s="27" t="s">
        <v>135</v>
      </c>
      <c r="E36" s="39">
        <v>56700</v>
      </c>
      <c r="F36" s="27"/>
      <c r="G36" s="28">
        <v>44366</v>
      </c>
      <c r="H36" s="28">
        <v>46191</v>
      </c>
      <c r="I36" s="7" t="s">
        <v>22</v>
      </c>
      <c r="J36" s="27"/>
      <c r="K36" s="27"/>
      <c r="L36" s="27"/>
    </row>
    <row r="37" spans="1:12" ht="27">
      <c r="A37" s="11" t="s">
        <v>136</v>
      </c>
      <c r="B37" s="7" t="s">
        <v>137</v>
      </c>
      <c r="C37" s="7" t="s">
        <v>83</v>
      </c>
      <c r="D37" s="7" t="s">
        <v>138</v>
      </c>
      <c r="E37" s="36">
        <v>126126</v>
      </c>
      <c r="F37" s="11" t="s">
        <v>17</v>
      </c>
      <c r="G37" s="12">
        <v>45490</v>
      </c>
      <c r="H37" s="43">
        <v>46219</v>
      </c>
      <c r="I37" s="11" t="s">
        <v>104</v>
      </c>
      <c r="J37" s="11" t="s">
        <v>16</v>
      </c>
      <c r="K37" s="11" t="s">
        <v>17</v>
      </c>
      <c r="L37" s="11"/>
    </row>
    <row r="38" spans="1:12" ht="40.5">
      <c r="A38" s="26" t="s">
        <v>139</v>
      </c>
      <c r="B38" s="6" t="s">
        <v>140</v>
      </c>
      <c r="C38" s="6" t="s">
        <v>14</v>
      </c>
      <c r="D38" s="6" t="s">
        <v>141</v>
      </c>
      <c r="E38" s="29">
        <v>9474</v>
      </c>
      <c r="F38" s="6"/>
      <c r="G38" s="16">
        <v>45870</v>
      </c>
      <c r="H38" s="44">
        <v>46234</v>
      </c>
      <c r="I38" s="7" t="s">
        <v>48</v>
      </c>
      <c r="J38" s="6" t="s">
        <v>17</v>
      </c>
      <c r="K38" s="7" t="s">
        <v>17</v>
      </c>
      <c r="L38" s="6"/>
    </row>
    <row r="39" spans="1:12" ht="67.5">
      <c r="A39" s="26" t="s">
        <v>142</v>
      </c>
      <c r="B39" s="14" t="s">
        <v>143</v>
      </c>
      <c r="C39" s="15" t="s">
        <v>14</v>
      </c>
      <c r="D39" s="6" t="s">
        <v>144</v>
      </c>
      <c r="E39" s="29">
        <v>269909</v>
      </c>
      <c r="F39" s="6"/>
      <c r="G39" s="16">
        <v>42058</v>
      </c>
      <c r="H39" s="44">
        <v>46234</v>
      </c>
      <c r="I39" s="7" t="s">
        <v>73</v>
      </c>
      <c r="J39" s="6" t="s">
        <v>17</v>
      </c>
      <c r="K39" s="6" t="s">
        <v>17</v>
      </c>
      <c r="L39" s="6">
        <v>968498</v>
      </c>
    </row>
    <row r="40" spans="1:12" ht="27">
      <c r="A40" s="20" t="s">
        <v>145</v>
      </c>
      <c r="B40" s="20" t="s">
        <v>146</v>
      </c>
      <c r="C40" s="20" t="s">
        <v>20</v>
      </c>
      <c r="D40" s="20" t="s">
        <v>147</v>
      </c>
      <c r="E40" s="37">
        <v>14867</v>
      </c>
      <c r="F40" s="22" t="s">
        <v>17</v>
      </c>
      <c r="G40" s="23">
        <v>45546</v>
      </c>
      <c r="H40" s="23">
        <v>46275</v>
      </c>
      <c r="I40" s="22" t="s">
        <v>41</v>
      </c>
      <c r="J40" s="22" t="s">
        <v>17</v>
      </c>
      <c r="K40" s="22" t="s">
        <v>17</v>
      </c>
      <c r="L40" s="22"/>
    </row>
    <row r="41" spans="1:12" ht="40.5">
      <c r="A41" s="7" t="s">
        <v>148</v>
      </c>
      <c r="B41" s="7" t="s">
        <v>149</v>
      </c>
      <c r="C41" s="7" t="s">
        <v>14</v>
      </c>
      <c r="D41" s="7" t="s">
        <v>150</v>
      </c>
      <c r="E41" s="38">
        <v>199590.05</v>
      </c>
      <c r="F41" s="7"/>
      <c r="G41" s="30">
        <v>45175</v>
      </c>
      <c r="H41" s="45">
        <v>46294</v>
      </c>
      <c r="I41" s="7" t="s">
        <v>73</v>
      </c>
      <c r="J41" s="7" t="s">
        <v>17</v>
      </c>
      <c r="K41" s="7" t="s">
        <v>17</v>
      </c>
      <c r="L41" s="7">
        <v>1628868</v>
      </c>
    </row>
    <row r="42" spans="1:12" ht="27">
      <c r="A42" s="11" t="s">
        <v>151</v>
      </c>
      <c r="B42" s="7" t="s">
        <v>152</v>
      </c>
      <c r="C42" s="7" t="s">
        <v>128</v>
      </c>
      <c r="D42" s="7" t="s">
        <v>153</v>
      </c>
      <c r="E42" s="36">
        <v>10400</v>
      </c>
      <c r="F42" s="11"/>
      <c r="G42" s="12">
        <v>45566</v>
      </c>
      <c r="H42" s="43">
        <v>46295</v>
      </c>
      <c r="I42" s="11"/>
      <c r="J42" s="11"/>
      <c r="K42" s="11"/>
      <c r="L42" s="11"/>
    </row>
    <row r="43" spans="1:12" ht="27">
      <c r="A43" s="11" t="s">
        <v>154</v>
      </c>
      <c r="B43" s="33" t="s">
        <v>155</v>
      </c>
      <c r="C43" s="7" t="s">
        <v>20</v>
      </c>
      <c r="D43" s="7" t="s">
        <v>156</v>
      </c>
      <c r="E43" s="36">
        <v>24000</v>
      </c>
      <c r="F43" s="11"/>
      <c r="G43" s="12">
        <v>45200</v>
      </c>
      <c r="H43" s="43">
        <v>46295</v>
      </c>
      <c r="I43" s="11" t="s">
        <v>22</v>
      </c>
      <c r="J43" s="11"/>
      <c r="K43" s="11"/>
      <c r="L43" s="11"/>
    </row>
    <row r="44" spans="1:12" ht="40.5">
      <c r="A44" s="26" t="s">
        <v>157</v>
      </c>
      <c r="B44" s="14" t="s">
        <v>158</v>
      </c>
      <c r="C44" s="15" t="s">
        <v>14</v>
      </c>
      <c r="D44" s="6" t="s">
        <v>159</v>
      </c>
      <c r="E44" s="38">
        <v>11218.73</v>
      </c>
      <c r="F44" s="6"/>
      <c r="G44" s="30">
        <v>45931</v>
      </c>
      <c r="H44" s="45">
        <v>46295</v>
      </c>
      <c r="I44" s="7" t="s">
        <v>37</v>
      </c>
      <c r="J44" s="7" t="s">
        <v>17</v>
      </c>
      <c r="K44" s="7" t="s">
        <v>17</v>
      </c>
      <c r="L44" s="6"/>
    </row>
    <row r="45" spans="1:12" ht="40.5">
      <c r="A45" s="5" t="s">
        <v>160</v>
      </c>
      <c r="B45" s="6" t="s">
        <v>161</v>
      </c>
      <c r="C45" s="7" t="s">
        <v>14</v>
      </c>
      <c r="D45" s="7" t="s">
        <v>63</v>
      </c>
      <c r="E45" s="8">
        <v>96191.54</v>
      </c>
      <c r="F45" s="9"/>
      <c r="G45" s="10">
        <v>45982</v>
      </c>
      <c r="H45" s="42">
        <v>46315</v>
      </c>
      <c r="I45" s="11" t="s">
        <v>30</v>
      </c>
      <c r="J45" s="5" t="s">
        <v>17</v>
      </c>
      <c r="K45" s="5" t="s">
        <v>17</v>
      </c>
      <c r="L45" s="5"/>
    </row>
    <row r="46" spans="1:12" ht="40.5">
      <c r="A46" s="7" t="s">
        <v>162</v>
      </c>
      <c r="B46" s="7" t="s">
        <v>163</v>
      </c>
      <c r="C46" s="7" t="s">
        <v>14</v>
      </c>
      <c r="D46" s="7" t="s">
        <v>164</v>
      </c>
      <c r="E46" s="38">
        <v>6201</v>
      </c>
      <c r="F46" s="7"/>
      <c r="G46" s="30">
        <v>45233</v>
      </c>
      <c r="H46" s="45">
        <v>46328</v>
      </c>
      <c r="I46" s="7" t="s">
        <v>81</v>
      </c>
      <c r="J46" s="7"/>
      <c r="K46" s="7"/>
      <c r="L46" s="7"/>
    </row>
    <row r="47" spans="1:12" ht="27">
      <c r="A47" s="11" t="s">
        <v>165</v>
      </c>
      <c r="B47" s="7" t="s">
        <v>166</v>
      </c>
      <c r="C47" s="7" t="s">
        <v>79</v>
      </c>
      <c r="D47" s="7" t="s">
        <v>167</v>
      </c>
      <c r="E47" s="36">
        <v>7485</v>
      </c>
      <c r="F47" s="11"/>
      <c r="G47" s="12">
        <v>45244</v>
      </c>
      <c r="H47" s="43">
        <v>46339</v>
      </c>
      <c r="I47" s="11" t="s">
        <v>81</v>
      </c>
      <c r="J47" s="11" t="s">
        <v>16</v>
      </c>
      <c r="K47" s="11" t="s">
        <v>17</v>
      </c>
      <c r="L47" s="11">
        <v>5845701</v>
      </c>
    </row>
    <row r="48" spans="1:12">
      <c r="A48" s="27" t="s">
        <v>168</v>
      </c>
      <c r="B48" s="27" t="s">
        <v>169</v>
      </c>
      <c r="C48" s="27" t="s">
        <v>20</v>
      </c>
      <c r="D48" s="27" t="s">
        <v>170</v>
      </c>
      <c r="E48" s="37">
        <v>14000</v>
      </c>
      <c r="F48" s="9"/>
      <c r="G48" s="28">
        <v>46006</v>
      </c>
      <c r="H48" s="28">
        <v>46370</v>
      </c>
      <c r="I48" s="9" t="s">
        <v>81</v>
      </c>
      <c r="J48" s="9" t="s">
        <v>16</v>
      </c>
      <c r="K48" s="9" t="s">
        <v>17</v>
      </c>
      <c r="L48" s="9"/>
    </row>
    <row r="49" spans="1:12" ht="40.5">
      <c r="A49" s="11" t="s">
        <v>171</v>
      </c>
      <c r="B49" s="7" t="s">
        <v>172</v>
      </c>
      <c r="C49" s="7" t="s">
        <v>14</v>
      </c>
      <c r="D49" s="7" t="s">
        <v>63</v>
      </c>
      <c r="E49" s="34">
        <v>14622.57</v>
      </c>
      <c r="F49" s="11"/>
      <c r="G49" s="12">
        <v>45645</v>
      </c>
      <c r="H49" s="43">
        <v>46374</v>
      </c>
      <c r="I49" s="11" t="s">
        <v>37</v>
      </c>
      <c r="J49" s="11" t="s">
        <v>17</v>
      </c>
      <c r="K49" s="11" t="s">
        <v>17</v>
      </c>
      <c r="L49" s="11"/>
    </row>
    <row r="50" spans="1:12" ht="40.5">
      <c r="A50" s="13" t="s">
        <v>173</v>
      </c>
      <c r="B50" s="50" t="s">
        <v>174</v>
      </c>
      <c r="C50" s="15" t="s">
        <v>14</v>
      </c>
      <c r="D50" s="6" t="s">
        <v>175</v>
      </c>
      <c r="E50" s="35">
        <v>18009.349999999999</v>
      </c>
      <c r="F50" s="5"/>
      <c r="G50" s="10">
        <v>46023</v>
      </c>
      <c r="H50" s="44">
        <v>46387</v>
      </c>
      <c r="I50" s="11" t="s">
        <v>37</v>
      </c>
      <c r="J50" s="11" t="s">
        <v>17</v>
      </c>
      <c r="K50" s="11" t="s">
        <v>17</v>
      </c>
      <c r="L50" s="5"/>
    </row>
    <row r="51" spans="1:12">
      <c r="A51" s="47" t="s">
        <v>176</v>
      </c>
      <c r="B51" s="32" t="s">
        <v>177</v>
      </c>
      <c r="C51" s="53" t="s">
        <v>20</v>
      </c>
      <c r="D51" s="7" t="s">
        <v>178</v>
      </c>
      <c r="E51" s="34">
        <v>30000</v>
      </c>
      <c r="F51" s="5"/>
      <c r="G51" s="16">
        <v>45299</v>
      </c>
      <c r="H51" s="44">
        <v>46394</v>
      </c>
      <c r="I51" s="11" t="s">
        <v>81</v>
      </c>
      <c r="J51" s="5"/>
      <c r="K51" s="5"/>
      <c r="L51" s="5"/>
    </row>
    <row r="52" spans="1:12" ht="40.5">
      <c r="A52" s="6" t="s">
        <v>179</v>
      </c>
      <c r="B52" s="52" t="s">
        <v>180</v>
      </c>
      <c r="C52" s="6" t="s">
        <v>14</v>
      </c>
      <c r="D52" s="6" t="s">
        <v>63</v>
      </c>
      <c r="E52" s="29">
        <v>11668.49</v>
      </c>
      <c r="F52" s="6"/>
      <c r="G52" s="16">
        <v>46042</v>
      </c>
      <c r="H52" s="44">
        <v>46408</v>
      </c>
      <c r="I52" s="6" t="s">
        <v>30</v>
      </c>
      <c r="J52" s="6" t="s">
        <v>17</v>
      </c>
      <c r="K52" s="11" t="s">
        <v>17</v>
      </c>
      <c r="L52" s="6"/>
    </row>
    <row r="53" spans="1:12" ht="27">
      <c r="A53" s="11"/>
      <c r="B53" s="7" t="s">
        <v>181</v>
      </c>
      <c r="C53" s="7" t="s">
        <v>20</v>
      </c>
      <c r="D53" s="7" t="s">
        <v>182</v>
      </c>
      <c r="E53" s="34">
        <v>47627.5</v>
      </c>
      <c r="F53" s="11"/>
      <c r="G53" s="12">
        <v>45323</v>
      </c>
      <c r="H53" s="43">
        <v>46418</v>
      </c>
      <c r="I53" s="11" t="s">
        <v>97</v>
      </c>
      <c r="J53" s="11"/>
      <c r="K53" s="11"/>
      <c r="L53" s="11"/>
    </row>
    <row r="54" spans="1:12" ht="40.5">
      <c r="A54" s="13" t="s">
        <v>49</v>
      </c>
      <c r="B54" s="14" t="s">
        <v>183</v>
      </c>
      <c r="C54" s="15" t="s">
        <v>14</v>
      </c>
      <c r="D54" s="6" t="s">
        <v>51</v>
      </c>
      <c r="E54" s="8">
        <v>7400</v>
      </c>
      <c r="F54" s="5"/>
      <c r="G54" s="10">
        <v>46054</v>
      </c>
      <c r="H54" s="42">
        <v>46418</v>
      </c>
      <c r="I54" s="11" t="s">
        <v>37</v>
      </c>
      <c r="J54" s="5" t="s">
        <v>17</v>
      </c>
      <c r="K54" s="5" t="s">
        <v>17</v>
      </c>
      <c r="L54" s="5"/>
    </row>
    <row r="55" spans="1:12" ht="40.5">
      <c r="A55" s="11" t="s">
        <v>184</v>
      </c>
      <c r="B55" s="7" t="s">
        <v>185</v>
      </c>
      <c r="C55" s="7" t="s">
        <v>14</v>
      </c>
      <c r="D55" s="7" t="s">
        <v>54</v>
      </c>
      <c r="E55" s="36">
        <v>25051.14</v>
      </c>
      <c r="F55" s="11"/>
      <c r="G55" s="12">
        <v>46055</v>
      </c>
      <c r="H55" s="43">
        <v>46419</v>
      </c>
      <c r="I55" s="11" t="s">
        <v>37</v>
      </c>
      <c r="J55" s="11" t="s">
        <v>17</v>
      </c>
      <c r="K55" s="11" t="s">
        <v>17</v>
      </c>
      <c r="L55" s="11"/>
    </row>
    <row r="56" spans="1:12">
      <c r="A56" s="11" t="s">
        <v>186</v>
      </c>
      <c r="B56" s="7" t="s">
        <v>187</v>
      </c>
      <c r="C56" s="7" t="s">
        <v>28</v>
      </c>
      <c r="D56" s="7" t="s">
        <v>188</v>
      </c>
      <c r="E56" s="36">
        <v>26580</v>
      </c>
      <c r="F56" s="11"/>
      <c r="G56" s="12">
        <v>44970</v>
      </c>
      <c r="H56" s="43">
        <v>46430</v>
      </c>
      <c r="I56" s="11" t="s">
        <v>104</v>
      </c>
      <c r="J56" s="11" t="s">
        <v>16</v>
      </c>
      <c r="K56" s="11" t="s">
        <v>17</v>
      </c>
      <c r="L56" s="11"/>
    </row>
    <row r="57" spans="1:12">
      <c r="A57" s="11" t="s">
        <v>189</v>
      </c>
      <c r="B57" s="7" t="s">
        <v>190</v>
      </c>
      <c r="C57" s="7" t="s">
        <v>20</v>
      </c>
      <c r="D57" s="7" t="s">
        <v>191</v>
      </c>
      <c r="E57" s="36">
        <v>13500</v>
      </c>
      <c r="F57" s="11"/>
      <c r="G57" s="12">
        <v>45336</v>
      </c>
      <c r="H57" s="43">
        <v>46431</v>
      </c>
      <c r="I57" s="11" t="s">
        <v>192</v>
      </c>
      <c r="J57" s="11"/>
      <c r="K57" s="11"/>
      <c r="L57" s="11"/>
    </row>
    <row r="58" spans="1:12">
      <c r="A58" s="17" t="s">
        <v>193</v>
      </c>
      <c r="B58" s="18" t="s">
        <v>194</v>
      </c>
      <c r="C58" s="18" t="s">
        <v>20</v>
      </c>
      <c r="D58" s="18" t="s">
        <v>195</v>
      </c>
      <c r="E58" s="37">
        <v>736000</v>
      </c>
      <c r="F58" s="17">
        <v>0</v>
      </c>
      <c r="G58" s="19">
        <v>45352</v>
      </c>
      <c r="H58" s="19">
        <v>46446</v>
      </c>
      <c r="I58" s="17" t="s">
        <v>104</v>
      </c>
      <c r="J58" s="17" t="s">
        <v>17</v>
      </c>
      <c r="K58" s="17" t="s">
        <v>17</v>
      </c>
      <c r="L58" s="17">
        <v>4168225</v>
      </c>
    </row>
    <row r="59" spans="1:12" ht="99" customHeight="1">
      <c r="A59" s="11" t="s">
        <v>196</v>
      </c>
      <c r="B59" s="7" t="s">
        <v>197</v>
      </c>
      <c r="C59" s="7" t="s">
        <v>20</v>
      </c>
      <c r="D59" s="7" t="s">
        <v>198</v>
      </c>
      <c r="E59" s="36">
        <v>0</v>
      </c>
      <c r="F59" s="11"/>
      <c r="G59" s="12">
        <v>45002</v>
      </c>
      <c r="H59" s="43">
        <v>46462</v>
      </c>
      <c r="I59" s="11" t="s">
        <v>97</v>
      </c>
      <c r="J59" s="11"/>
      <c r="K59" s="11"/>
      <c r="L59" s="11"/>
    </row>
    <row r="60" spans="1:12">
      <c r="A60" s="5" t="s">
        <v>199</v>
      </c>
      <c r="B60" s="6" t="s">
        <v>200</v>
      </c>
      <c r="C60" s="20" t="s">
        <v>20</v>
      </c>
      <c r="D60" s="6" t="s">
        <v>201</v>
      </c>
      <c r="E60" s="8">
        <v>2408000</v>
      </c>
      <c r="F60" s="5"/>
      <c r="G60" s="10">
        <v>45017</v>
      </c>
      <c r="H60" s="44">
        <v>46477</v>
      </c>
      <c r="I60" s="11" t="s">
        <v>202</v>
      </c>
      <c r="J60" s="5" t="s">
        <v>17</v>
      </c>
      <c r="K60" s="5" t="s">
        <v>17</v>
      </c>
      <c r="L60" s="5"/>
    </row>
    <row r="61" spans="1:12" ht="27">
      <c r="A61" s="11" t="s">
        <v>203</v>
      </c>
      <c r="B61" s="7" t="s">
        <v>204</v>
      </c>
      <c r="C61" s="7" t="s">
        <v>20</v>
      </c>
      <c r="D61" s="7" t="s">
        <v>205</v>
      </c>
      <c r="E61" s="36">
        <v>110176</v>
      </c>
      <c r="F61" s="11"/>
      <c r="G61" s="57">
        <v>45043</v>
      </c>
      <c r="H61" s="43">
        <v>46477</v>
      </c>
      <c r="I61" s="11" t="s">
        <v>202</v>
      </c>
      <c r="J61" s="11" t="s">
        <v>17</v>
      </c>
      <c r="K61" s="11" t="s">
        <v>17</v>
      </c>
      <c r="L61" s="11">
        <v>3017251</v>
      </c>
    </row>
    <row r="62" spans="1:12" ht="67.5">
      <c r="A62" s="11">
        <v>1127610</v>
      </c>
      <c r="B62" s="7" t="s">
        <v>78</v>
      </c>
      <c r="C62" s="7" t="s">
        <v>79</v>
      </c>
      <c r="D62" s="7" t="s">
        <v>80</v>
      </c>
      <c r="E62" s="36">
        <v>83008.83</v>
      </c>
      <c r="F62" s="11"/>
      <c r="G62" s="12">
        <v>44652</v>
      </c>
      <c r="H62" s="43">
        <v>46477</v>
      </c>
      <c r="I62" s="11" t="s">
        <v>81</v>
      </c>
      <c r="J62" s="11"/>
      <c r="K62" s="11"/>
      <c r="L62" s="11"/>
    </row>
    <row r="63" spans="1:12" ht="40.5">
      <c r="A63" s="11">
        <v>18789</v>
      </c>
      <c r="B63" s="7" t="s">
        <v>206</v>
      </c>
      <c r="C63" s="7" t="s">
        <v>14</v>
      </c>
      <c r="D63" s="7" t="s">
        <v>63</v>
      </c>
      <c r="E63" s="36">
        <v>860</v>
      </c>
      <c r="F63" s="11">
        <v>0</v>
      </c>
      <c r="G63" s="12">
        <v>45748</v>
      </c>
      <c r="H63" s="43">
        <v>46477</v>
      </c>
      <c r="I63" s="11" t="s">
        <v>207</v>
      </c>
      <c r="J63" s="11" t="s">
        <v>17</v>
      </c>
      <c r="K63" s="11" t="s">
        <v>17</v>
      </c>
      <c r="L63" s="11">
        <v>2579852</v>
      </c>
    </row>
    <row r="64" spans="1:12" ht="40.5">
      <c r="A64" s="5" t="s">
        <v>116</v>
      </c>
      <c r="B64" s="6" t="s">
        <v>117</v>
      </c>
      <c r="C64" s="6" t="s">
        <v>14</v>
      </c>
      <c r="D64" s="6" t="s">
        <v>118</v>
      </c>
      <c r="E64" s="8">
        <v>17390</v>
      </c>
      <c r="F64" s="5"/>
      <c r="G64" s="10">
        <v>46113</v>
      </c>
      <c r="H64" s="42">
        <v>46477</v>
      </c>
      <c r="I64" s="5" t="s">
        <v>119</v>
      </c>
      <c r="J64" s="11" t="s">
        <v>17</v>
      </c>
      <c r="K64" s="11" t="s">
        <v>17</v>
      </c>
      <c r="L64" s="5"/>
    </row>
    <row r="65" spans="1:12">
      <c r="A65" s="5" t="s">
        <v>208</v>
      </c>
      <c r="B65" s="6" t="s">
        <v>209</v>
      </c>
      <c r="C65" s="7" t="s">
        <v>20</v>
      </c>
      <c r="D65" s="6" t="s">
        <v>210</v>
      </c>
      <c r="E65" s="8">
        <v>27160000</v>
      </c>
      <c r="F65" s="5"/>
      <c r="G65" s="10">
        <v>37399</v>
      </c>
      <c r="H65" s="44">
        <v>46500</v>
      </c>
      <c r="I65" s="7" t="s">
        <v>211</v>
      </c>
      <c r="J65" s="5" t="s">
        <v>17</v>
      </c>
      <c r="K65" s="5" t="s">
        <v>17</v>
      </c>
      <c r="L65" s="5">
        <v>6786026</v>
      </c>
    </row>
    <row r="66" spans="1:12" ht="27">
      <c r="A66" s="11" t="s">
        <v>212</v>
      </c>
      <c r="B66" s="7" t="s">
        <v>213</v>
      </c>
      <c r="C66" s="7" t="s">
        <v>128</v>
      </c>
      <c r="D66" s="7" t="s">
        <v>214</v>
      </c>
      <c r="E66" s="36">
        <v>156800</v>
      </c>
      <c r="F66" s="11">
        <v>0</v>
      </c>
      <c r="G66" s="12">
        <v>45432</v>
      </c>
      <c r="H66" s="43">
        <v>46526</v>
      </c>
      <c r="I66" s="11" t="s">
        <v>104</v>
      </c>
      <c r="J66" s="11" t="s">
        <v>16</v>
      </c>
      <c r="K66" s="11" t="s">
        <v>17</v>
      </c>
      <c r="L66" s="11">
        <v>10243883</v>
      </c>
    </row>
    <row r="67" spans="1:12">
      <c r="A67" s="11">
        <v>49463</v>
      </c>
      <c r="B67" s="7" t="s">
        <v>215</v>
      </c>
      <c r="C67" s="7" t="s">
        <v>20</v>
      </c>
      <c r="D67" s="7" t="s">
        <v>216</v>
      </c>
      <c r="E67" s="36">
        <v>4868202.08</v>
      </c>
      <c r="F67" s="11"/>
      <c r="G67" s="12">
        <v>44729</v>
      </c>
      <c r="H67" s="43">
        <v>46554</v>
      </c>
      <c r="I67" s="11" t="s">
        <v>104</v>
      </c>
      <c r="J67" s="11" t="s">
        <v>16</v>
      </c>
      <c r="K67" s="11" t="s">
        <v>17</v>
      </c>
      <c r="L67" s="11"/>
    </row>
    <row r="68" spans="1:12">
      <c r="A68" s="11" t="s">
        <v>217</v>
      </c>
      <c r="B68" s="7" t="s">
        <v>218</v>
      </c>
      <c r="C68" s="7" t="s">
        <v>28</v>
      </c>
      <c r="D68" s="7" t="s">
        <v>219</v>
      </c>
      <c r="E68" s="36">
        <v>56780</v>
      </c>
      <c r="F68" s="11"/>
      <c r="G68" s="12">
        <v>45103</v>
      </c>
      <c r="H68" s="43">
        <v>46563</v>
      </c>
      <c r="I68" s="11" t="s">
        <v>104</v>
      </c>
      <c r="J68" s="11" t="s">
        <v>16</v>
      </c>
      <c r="K68" s="11" t="s">
        <v>17</v>
      </c>
      <c r="L68" s="11">
        <v>1953136</v>
      </c>
    </row>
    <row r="69" spans="1:12">
      <c r="A69" s="5">
        <v>260404</v>
      </c>
      <c r="B69" s="21" t="s">
        <v>220</v>
      </c>
      <c r="C69" s="7" t="s">
        <v>28</v>
      </c>
      <c r="D69" s="5" t="s">
        <v>221</v>
      </c>
      <c r="E69" s="8">
        <v>48000</v>
      </c>
      <c r="F69" s="5"/>
      <c r="G69" s="10">
        <v>44409</v>
      </c>
      <c r="H69" s="42">
        <v>46599</v>
      </c>
      <c r="I69" s="11" t="s">
        <v>222</v>
      </c>
      <c r="J69" s="5" t="s">
        <v>17</v>
      </c>
      <c r="K69" s="5" t="s">
        <v>17</v>
      </c>
      <c r="L69" s="5"/>
    </row>
    <row r="70" spans="1:12" ht="27">
      <c r="A70" s="5" t="s">
        <v>223</v>
      </c>
      <c r="B70" s="6" t="s">
        <v>224</v>
      </c>
      <c r="C70" s="6" t="s">
        <v>20</v>
      </c>
      <c r="D70" s="6" t="s">
        <v>225</v>
      </c>
      <c r="E70" s="8">
        <v>11675</v>
      </c>
      <c r="F70" s="5"/>
      <c r="G70" s="10">
        <v>44774</v>
      </c>
      <c r="H70" s="42">
        <v>46599</v>
      </c>
      <c r="I70" s="11" t="s">
        <v>48</v>
      </c>
      <c r="J70" s="5" t="s">
        <v>16</v>
      </c>
      <c r="K70" s="5" t="s">
        <v>17</v>
      </c>
      <c r="L70" s="5"/>
    </row>
    <row r="71" spans="1:12">
      <c r="A71" s="11" t="s">
        <v>226</v>
      </c>
      <c r="B71" s="7" t="s">
        <v>227</v>
      </c>
      <c r="C71" s="7" t="s">
        <v>20</v>
      </c>
      <c r="D71" s="7" t="s">
        <v>228</v>
      </c>
      <c r="E71" s="36">
        <v>295734</v>
      </c>
      <c r="F71" s="11">
        <v>0</v>
      </c>
      <c r="G71" s="12">
        <v>45560</v>
      </c>
      <c r="H71" s="43">
        <v>46654</v>
      </c>
      <c r="I71" s="11" t="s">
        <v>22</v>
      </c>
      <c r="J71" s="11" t="s">
        <v>17</v>
      </c>
      <c r="K71" s="11" t="s">
        <v>17</v>
      </c>
      <c r="L71" s="11">
        <v>2688514</v>
      </c>
    </row>
    <row r="72" spans="1:12" ht="40.5">
      <c r="A72" s="20" t="s">
        <v>229</v>
      </c>
      <c r="B72" s="20" t="s">
        <v>230</v>
      </c>
      <c r="C72" s="20" t="s">
        <v>14</v>
      </c>
      <c r="D72" s="20" t="s">
        <v>231</v>
      </c>
      <c r="E72" s="37">
        <v>182000</v>
      </c>
      <c r="F72" s="22"/>
      <c r="G72" s="23">
        <v>45536</v>
      </c>
      <c r="H72" s="23">
        <v>46786</v>
      </c>
      <c r="I72" s="22" t="s">
        <v>22</v>
      </c>
      <c r="J72" s="22" t="s">
        <v>16</v>
      </c>
      <c r="K72" s="22" t="s">
        <v>17</v>
      </c>
      <c r="L72" s="22">
        <v>2676859</v>
      </c>
    </row>
    <row r="73" spans="1:12" ht="40.5">
      <c r="A73" s="13" t="s">
        <v>232</v>
      </c>
      <c r="B73" s="14" t="s">
        <v>233</v>
      </c>
      <c r="C73" s="15" t="s">
        <v>14</v>
      </c>
      <c r="D73" s="6" t="s">
        <v>234</v>
      </c>
      <c r="E73" s="8">
        <v>1500000</v>
      </c>
      <c r="F73" s="5"/>
      <c r="G73" s="10">
        <v>45748</v>
      </c>
      <c r="H73" s="42">
        <v>46843</v>
      </c>
      <c r="I73" s="11" t="s">
        <v>235</v>
      </c>
      <c r="J73" s="5"/>
      <c r="K73" s="5"/>
      <c r="L73" s="5"/>
    </row>
    <row r="74" spans="1:12">
      <c r="A74" s="6"/>
      <c r="B74" s="6" t="s">
        <v>236</v>
      </c>
      <c r="C74" s="6" t="s">
        <v>79</v>
      </c>
      <c r="D74" s="6" t="s">
        <v>237</v>
      </c>
      <c r="E74" s="29">
        <v>150000</v>
      </c>
      <c r="F74" s="6"/>
      <c r="G74" s="16">
        <v>45017</v>
      </c>
      <c r="H74" s="44">
        <v>46843</v>
      </c>
      <c r="I74" s="6" t="s">
        <v>81</v>
      </c>
      <c r="J74" s="6"/>
      <c r="K74" s="6"/>
      <c r="L74" s="6"/>
    </row>
    <row r="75" spans="1:12">
      <c r="A75" s="48" t="s">
        <v>238</v>
      </c>
      <c r="B75" s="7" t="s">
        <v>239</v>
      </c>
      <c r="C75" s="7" t="s">
        <v>240</v>
      </c>
      <c r="D75" s="7" t="s">
        <v>241</v>
      </c>
      <c r="E75" s="36">
        <v>28000</v>
      </c>
      <c r="F75" s="11"/>
      <c r="G75" s="12">
        <v>45383</v>
      </c>
      <c r="H75" s="43">
        <v>46843</v>
      </c>
      <c r="I75" s="11" t="s">
        <v>97</v>
      </c>
      <c r="J75" s="11"/>
      <c r="K75" s="11"/>
      <c r="L75" s="11"/>
    </row>
    <row r="76" spans="1:12">
      <c r="A76" s="11" t="s">
        <v>242</v>
      </c>
      <c r="B76" s="7" t="s">
        <v>243</v>
      </c>
      <c r="C76" s="7" t="s">
        <v>20</v>
      </c>
      <c r="D76" s="7" t="s">
        <v>244</v>
      </c>
      <c r="E76" s="36">
        <v>48681</v>
      </c>
      <c r="F76" s="11"/>
      <c r="G76" s="12">
        <v>45793</v>
      </c>
      <c r="H76" s="43">
        <v>46888</v>
      </c>
      <c r="I76" s="11" t="s">
        <v>192</v>
      </c>
      <c r="J76" s="11"/>
      <c r="K76" s="11"/>
      <c r="L76" s="11"/>
    </row>
    <row r="77" spans="1:12" ht="40.5">
      <c r="A77" s="11" t="s">
        <v>245</v>
      </c>
      <c r="B77" s="7" t="s">
        <v>246</v>
      </c>
      <c r="C77" s="7" t="s">
        <v>14</v>
      </c>
      <c r="D77" s="7" t="s">
        <v>247</v>
      </c>
      <c r="E77" s="8">
        <v>16083.6</v>
      </c>
      <c r="F77" s="11"/>
      <c r="G77" s="12">
        <v>45901</v>
      </c>
      <c r="H77" s="43">
        <v>46996</v>
      </c>
      <c r="I77" s="11" t="s">
        <v>97</v>
      </c>
      <c r="J77" s="11"/>
      <c r="K77" s="11"/>
      <c r="L77" s="11"/>
    </row>
    <row r="78" spans="1:12" ht="27">
      <c r="A78" s="11" t="s">
        <v>248</v>
      </c>
      <c r="B78" s="7" t="s">
        <v>249</v>
      </c>
      <c r="C78" s="7" t="s">
        <v>20</v>
      </c>
      <c r="D78" s="7" t="s">
        <v>250</v>
      </c>
      <c r="E78" s="36">
        <v>10000</v>
      </c>
      <c r="F78" s="11"/>
      <c r="G78" s="12">
        <v>45536</v>
      </c>
      <c r="H78" s="43">
        <v>46996</v>
      </c>
      <c r="I78" s="11" t="s">
        <v>202</v>
      </c>
      <c r="J78" s="11"/>
      <c r="K78" s="11"/>
      <c r="L78" s="11"/>
    </row>
    <row r="79" spans="1:12" ht="40.5">
      <c r="A79" s="11" t="s">
        <v>251</v>
      </c>
      <c r="B79" s="7" t="s">
        <v>252</v>
      </c>
      <c r="C79" s="7" t="s">
        <v>14</v>
      </c>
      <c r="D79" s="7" t="s">
        <v>253</v>
      </c>
      <c r="E79" s="36">
        <v>44100</v>
      </c>
      <c r="F79" s="11">
        <v>0</v>
      </c>
      <c r="G79" s="12">
        <v>45593</v>
      </c>
      <c r="H79" s="43">
        <v>47139</v>
      </c>
      <c r="I79" s="11" t="s">
        <v>97</v>
      </c>
      <c r="J79" s="11" t="s">
        <v>16</v>
      </c>
      <c r="K79" s="11" t="s">
        <v>17</v>
      </c>
      <c r="L79" s="11">
        <v>1251842</v>
      </c>
    </row>
    <row r="80" spans="1:12" ht="27">
      <c r="A80" s="11" t="s">
        <v>254</v>
      </c>
      <c r="B80" s="7" t="s">
        <v>255</v>
      </c>
      <c r="C80" s="7" t="s">
        <v>20</v>
      </c>
      <c r="D80" s="7" t="s">
        <v>256</v>
      </c>
      <c r="E80" s="36">
        <v>800000</v>
      </c>
      <c r="F80" s="11"/>
      <c r="G80" s="12">
        <v>45748</v>
      </c>
      <c r="H80" s="43">
        <v>47208</v>
      </c>
      <c r="I80" s="11" t="s">
        <v>48</v>
      </c>
      <c r="J80" s="11" t="s">
        <v>17</v>
      </c>
      <c r="K80" s="11" t="s">
        <v>17</v>
      </c>
      <c r="L80" s="11">
        <v>2798334</v>
      </c>
    </row>
    <row r="81" spans="1:12" ht="40.5">
      <c r="A81" s="11" t="s">
        <v>257</v>
      </c>
      <c r="B81" s="49" t="s">
        <v>258</v>
      </c>
      <c r="C81" s="7" t="s">
        <v>14</v>
      </c>
      <c r="D81" s="7" t="s">
        <v>259</v>
      </c>
      <c r="E81" s="55">
        <v>207190</v>
      </c>
      <c r="F81" s="11"/>
      <c r="G81" s="56">
        <v>45383</v>
      </c>
      <c r="H81" s="58">
        <v>47208</v>
      </c>
      <c r="I81" s="11" t="s">
        <v>41</v>
      </c>
      <c r="J81" s="11"/>
      <c r="K81" s="11"/>
      <c r="L81" s="11"/>
    </row>
    <row r="82" spans="1:12">
      <c r="A82" s="11" t="s">
        <v>260</v>
      </c>
      <c r="B82" s="49" t="s">
        <v>261</v>
      </c>
      <c r="C82" s="7" t="s">
        <v>240</v>
      </c>
      <c r="D82" s="7" t="s">
        <v>262</v>
      </c>
      <c r="E82" s="54">
        <v>20000</v>
      </c>
      <c r="F82" s="11"/>
      <c r="G82" s="56">
        <v>45809</v>
      </c>
      <c r="H82" s="58">
        <v>47269</v>
      </c>
      <c r="I82" s="11" t="s">
        <v>202</v>
      </c>
      <c r="J82" s="11"/>
      <c r="K82" s="11"/>
      <c r="L82" s="11"/>
    </row>
    <row r="83" spans="1:12" ht="27">
      <c r="A83" s="11" t="s">
        <v>263</v>
      </c>
      <c r="B83" s="7" t="s">
        <v>264</v>
      </c>
      <c r="C83" s="7" t="s">
        <v>83</v>
      </c>
      <c r="D83" s="7" t="s">
        <v>265</v>
      </c>
      <c r="E83" s="36">
        <v>336800</v>
      </c>
      <c r="F83" s="11" t="s">
        <v>17</v>
      </c>
      <c r="G83" s="12">
        <v>45839</v>
      </c>
      <c r="H83" s="43">
        <v>47299</v>
      </c>
      <c r="I83" s="11" t="s">
        <v>97</v>
      </c>
      <c r="J83" s="11" t="s">
        <v>16</v>
      </c>
      <c r="K83" s="11" t="s">
        <v>17</v>
      </c>
      <c r="L83" s="11">
        <v>6475572</v>
      </c>
    </row>
    <row r="84" spans="1:12" ht="40.5">
      <c r="A84" s="11" t="s">
        <v>266</v>
      </c>
      <c r="B84" s="7" t="s">
        <v>267</v>
      </c>
      <c r="C84" s="7" t="s">
        <v>14</v>
      </c>
      <c r="D84" s="7" t="s">
        <v>268</v>
      </c>
      <c r="E84" s="36">
        <v>605000</v>
      </c>
      <c r="F84" s="11"/>
      <c r="G84" s="12">
        <v>45562</v>
      </c>
      <c r="H84" s="43">
        <v>47387</v>
      </c>
      <c r="I84" s="11" t="s">
        <v>202</v>
      </c>
      <c r="J84" s="11"/>
      <c r="K84" s="11"/>
      <c r="L84" s="11"/>
    </row>
    <row r="85" spans="1:12">
      <c r="A85" s="5"/>
      <c r="B85" s="21" t="s">
        <v>269</v>
      </c>
      <c r="C85" s="5" t="s">
        <v>28</v>
      </c>
      <c r="D85" s="5" t="s">
        <v>270</v>
      </c>
      <c r="E85" s="8">
        <v>2584000</v>
      </c>
      <c r="F85" s="5"/>
      <c r="G85" s="10">
        <v>44494</v>
      </c>
      <c r="H85" s="42">
        <v>47416</v>
      </c>
      <c r="I85" s="11" t="s">
        <v>48</v>
      </c>
      <c r="J85" s="5" t="s">
        <v>16</v>
      </c>
      <c r="K85" s="5" t="s">
        <v>17</v>
      </c>
      <c r="L85" s="5"/>
    </row>
    <row r="86" spans="1:12" ht="30.75">
      <c r="A86" s="11" t="s">
        <v>271</v>
      </c>
      <c r="B86" s="7" t="s">
        <v>272</v>
      </c>
      <c r="C86" s="7" t="s">
        <v>20</v>
      </c>
      <c r="D86" s="40" t="s">
        <v>273</v>
      </c>
      <c r="E86" s="34"/>
      <c r="F86" s="11">
        <v>0</v>
      </c>
      <c r="G86" s="12">
        <v>45961</v>
      </c>
      <c r="H86" s="43">
        <v>47421</v>
      </c>
      <c r="I86" s="11" t="s">
        <v>73</v>
      </c>
      <c r="J86" s="11" t="s">
        <v>17</v>
      </c>
      <c r="K86" s="11" t="s">
        <v>17</v>
      </c>
      <c r="L86" s="24">
        <v>1179878</v>
      </c>
    </row>
    <row r="87" spans="1:12" ht="27">
      <c r="A87" s="11" t="s">
        <v>274</v>
      </c>
      <c r="B87" s="51" t="s">
        <v>275</v>
      </c>
      <c r="C87" s="7" t="s">
        <v>28</v>
      </c>
      <c r="D87" s="7" t="s">
        <v>276</v>
      </c>
      <c r="E87" s="36">
        <v>1629006.2</v>
      </c>
      <c r="F87" s="11">
        <v>0</v>
      </c>
      <c r="G87" s="12">
        <v>45558</v>
      </c>
      <c r="H87" s="43">
        <v>47422</v>
      </c>
      <c r="I87" s="11" t="s">
        <v>30</v>
      </c>
      <c r="J87" s="11" t="s">
        <v>16</v>
      </c>
      <c r="K87" s="11" t="s">
        <v>17</v>
      </c>
      <c r="L87" s="11">
        <v>437745</v>
      </c>
    </row>
    <row r="88" spans="1:12" ht="40.5">
      <c r="A88" s="11">
        <v>18789</v>
      </c>
      <c r="B88" s="7" t="s">
        <v>277</v>
      </c>
      <c r="C88" s="7" t="s">
        <v>14</v>
      </c>
      <c r="D88" s="7" t="s">
        <v>63</v>
      </c>
      <c r="E88" s="36">
        <v>13890</v>
      </c>
      <c r="F88" s="11">
        <v>0</v>
      </c>
      <c r="G88" s="12">
        <v>45778</v>
      </c>
      <c r="H88" s="43">
        <v>47483</v>
      </c>
      <c r="I88" s="11" t="s">
        <v>207</v>
      </c>
      <c r="J88" s="11" t="s">
        <v>17</v>
      </c>
      <c r="K88" s="11" t="s">
        <v>17</v>
      </c>
      <c r="L88" s="11">
        <v>2579852</v>
      </c>
    </row>
    <row r="89" spans="1:12" ht="40.5">
      <c r="A89" s="11">
        <v>18789</v>
      </c>
      <c r="B89" s="7" t="s">
        <v>278</v>
      </c>
      <c r="C89" s="7" t="s">
        <v>14</v>
      </c>
      <c r="D89" s="7" t="s">
        <v>63</v>
      </c>
      <c r="E89" s="36">
        <v>2750</v>
      </c>
      <c r="F89" s="11">
        <v>0</v>
      </c>
      <c r="G89" s="12">
        <v>45778</v>
      </c>
      <c r="H89" s="43">
        <v>47483</v>
      </c>
      <c r="I89" s="11" t="s">
        <v>207</v>
      </c>
      <c r="J89" s="11" t="s">
        <v>17</v>
      </c>
      <c r="K89" s="11" t="s">
        <v>17</v>
      </c>
      <c r="L89" s="11">
        <v>2579852</v>
      </c>
    </row>
    <row r="90" spans="1:12" ht="40.5">
      <c r="A90" s="11" t="s">
        <v>279</v>
      </c>
      <c r="B90" s="7" t="s">
        <v>280</v>
      </c>
      <c r="C90" s="7" t="s">
        <v>14</v>
      </c>
      <c r="D90" s="7" t="s">
        <v>63</v>
      </c>
      <c r="E90" s="8">
        <v>42252.19</v>
      </c>
      <c r="F90" s="11"/>
      <c r="G90" s="12">
        <v>45748</v>
      </c>
      <c r="H90" s="43">
        <v>47573</v>
      </c>
      <c r="I90" s="11" t="s">
        <v>97</v>
      </c>
      <c r="J90" s="11" t="s">
        <v>17</v>
      </c>
      <c r="K90" s="11" t="s">
        <v>17</v>
      </c>
      <c r="L90" s="11"/>
    </row>
    <row r="91" spans="1:12" ht="40.5">
      <c r="A91" s="13" t="s">
        <v>281</v>
      </c>
      <c r="B91" s="14" t="s">
        <v>282</v>
      </c>
      <c r="C91" s="15" t="s">
        <v>14</v>
      </c>
      <c r="D91" s="6" t="s">
        <v>283</v>
      </c>
      <c r="E91" s="8">
        <v>35900</v>
      </c>
      <c r="F91" s="5"/>
      <c r="G91" s="10">
        <v>45748</v>
      </c>
      <c r="H91" s="42">
        <v>47573</v>
      </c>
      <c r="I91" s="11" t="s">
        <v>41</v>
      </c>
      <c r="J91" s="5"/>
      <c r="K91" s="5"/>
      <c r="L91" s="5"/>
    </row>
    <row r="92" spans="1:12" ht="40.5">
      <c r="A92" s="11">
        <v>18789</v>
      </c>
      <c r="B92" s="7" t="s">
        <v>284</v>
      </c>
      <c r="C92" s="7" t="s">
        <v>14</v>
      </c>
      <c r="D92" s="7" t="s">
        <v>63</v>
      </c>
      <c r="E92" s="36">
        <v>16500</v>
      </c>
      <c r="F92" s="11">
        <v>0</v>
      </c>
      <c r="G92" s="12">
        <v>45748</v>
      </c>
      <c r="H92" s="43">
        <v>47573</v>
      </c>
      <c r="I92" s="11" t="s">
        <v>207</v>
      </c>
      <c r="J92" s="11" t="s">
        <v>17</v>
      </c>
      <c r="K92" s="11" t="s">
        <v>17</v>
      </c>
      <c r="L92" s="11">
        <v>2579852</v>
      </c>
    </row>
    <row r="93" spans="1:12" ht="40.5">
      <c r="A93" s="11" t="s">
        <v>285</v>
      </c>
      <c r="B93" s="7" t="s">
        <v>286</v>
      </c>
      <c r="C93" s="7" t="s">
        <v>14</v>
      </c>
      <c r="D93" s="7" t="s">
        <v>164</v>
      </c>
      <c r="E93" s="36">
        <v>14000</v>
      </c>
      <c r="F93" s="11"/>
      <c r="G93" s="12">
        <v>45748</v>
      </c>
      <c r="H93" s="43">
        <v>47573</v>
      </c>
      <c r="I93" s="11" t="s">
        <v>81</v>
      </c>
      <c r="J93" s="11" t="s">
        <v>17</v>
      </c>
      <c r="K93" s="11" t="s">
        <v>17</v>
      </c>
      <c r="L93" s="11"/>
    </row>
    <row r="94" spans="1:12" ht="40.5">
      <c r="A94" s="11">
        <v>18789</v>
      </c>
      <c r="B94" s="7" t="s">
        <v>287</v>
      </c>
      <c r="C94" s="7" t="s">
        <v>14</v>
      </c>
      <c r="D94" s="7" t="s">
        <v>63</v>
      </c>
      <c r="E94" s="36">
        <v>43985</v>
      </c>
      <c r="F94" s="11">
        <v>0</v>
      </c>
      <c r="G94" s="12">
        <v>45792</v>
      </c>
      <c r="H94" s="43">
        <v>47617</v>
      </c>
      <c r="I94" s="11" t="s">
        <v>207</v>
      </c>
      <c r="J94" s="11" t="s">
        <v>17</v>
      </c>
      <c r="K94" s="11" t="s">
        <v>17</v>
      </c>
      <c r="L94" s="11">
        <v>2579852</v>
      </c>
    </row>
    <row r="95" spans="1:12" ht="40.5">
      <c r="A95" s="5" t="s">
        <v>288</v>
      </c>
      <c r="B95" s="6" t="s">
        <v>289</v>
      </c>
      <c r="C95" s="7" t="s">
        <v>14</v>
      </c>
      <c r="D95" s="7" t="s">
        <v>290</v>
      </c>
      <c r="E95" s="8">
        <v>26239.71</v>
      </c>
      <c r="F95" s="5"/>
      <c r="G95" s="10">
        <v>45873</v>
      </c>
      <c r="H95" s="42">
        <v>47698</v>
      </c>
      <c r="I95" s="11" t="s">
        <v>30</v>
      </c>
      <c r="J95" s="5" t="s">
        <v>17</v>
      </c>
      <c r="K95" s="5" t="s">
        <v>17</v>
      </c>
      <c r="L95" s="5"/>
    </row>
    <row r="96" spans="1:12">
      <c r="A96" s="6" t="s">
        <v>291</v>
      </c>
      <c r="B96" s="6" t="s">
        <v>292</v>
      </c>
      <c r="C96" s="6" t="s">
        <v>240</v>
      </c>
      <c r="D96" s="5" t="s">
        <v>293</v>
      </c>
      <c r="E96" s="34">
        <v>200000</v>
      </c>
      <c r="F96" s="25"/>
      <c r="G96" s="16">
        <v>45597</v>
      </c>
      <c r="H96" s="42">
        <v>48152</v>
      </c>
      <c r="I96" s="16" t="s">
        <v>97</v>
      </c>
      <c r="J96" s="25"/>
      <c r="K96" s="25"/>
      <c r="L96" s="25"/>
    </row>
    <row r="97" spans="1:12">
      <c r="A97" s="5" t="s">
        <v>294</v>
      </c>
      <c r="B97" s="6" t="s">
        <v>295</v>
      </c>
      <c r="C97" s="20" t="s">
        <v>20</v>
      </c>
      <c r="D97" s="6" t="s">
        <v>296</v>
      </c>
      <c r="E97" s="8">
        <v>815574</v>
      </c>
      <c r="F97" s="5"/>
      <c r="G97" s="10">
        <v>43164</v>
      </c>
      <c r="H97" s="44">
        <v>48643</v>
      </c>
      <c r="I97" s="11" t="s">
        <v>48</v>
      </c>
      <c r="J97" s="5" t="s">
        <v>16</v>
      </c>
      <c r="K97" s="5" t="s">
        <v>17</v>
      </c>
      <c r="L97" s="5"/>
    </row>
    <row r="98" spans="1:12">
      <c r="A98" s="13" t="s">
        <v>297</v>
      </c>
      <c r="B98" s="14" t="s">
        <v>298</v>
      </c>
      <c r="C98" s="15" t="s">
        <v>79</v>
      </c>
      <c r="D98" s="6" t="s">
        <v>299</v>
      </c>
      <c r="E98" s="8">
        <v>10000</v>
      </c>
      <c r="F98" s="5"/>
      <c r="G98" s="10">
        <v>45839</v>
      </c>
      <c r="H98" s="42" t="s">
        <v>300</v>
      </c>
      <c r="I98" s="11" t="s">
        <v>192</v>
      </c>
      <c r="J98" s="5"/>
      <c r="K98" s="5"/>
      <c r="L98" s="5"/>
    </row>
  </sheetData>
  <autoFilter ref="A1:AQ98" xr:uid="{00000000-0001-0000-0000-000000000000}">
    <sortState xmlns:xlrd2="http://schemas.microsoft.com/office/spreadsheetml/2017/richdata2" ref="A2:AQ98">
      <sortCondition ref="H1:H98"/>
    </sortState>
  </autoFilter>
  <conditionalFormatting sqref="C1:D3 C8:D8 C85:D85 C92:D92">
    <cfRule type="expression" dxfId="1" priority="11" stopIfTrue="1">
      <formula>INDIRECT("O"&amp;ROW())="Complete"</formula>
    </cfRule>
    <cfRule type="expression" dxfId="0" priority="12" stopIfTrue="1">
      <formula>INDIRECT("O"&amp;ROW())="On Hold"</formula>
    </cfRule>
  </conditionalFormatting>
  <dataValidations count="1">
    <dataValidation type="list" allowBlank="1" showInputMessage="1" showErrorMessage="1" sqref="L54 L87 F87 F73 J73:L73 F69:F70 J69:L70 F54 F30 J30:L30" xr:uid="{658DA590-9637-4FC0-B94D-166D50FC19A7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1527C6B84C414696D178B758B84CAF" ma:contentTypeVersion="7" ma:contentTypeDescription="Create a new document." ma:contentTypeScope="" ma:versionID="504c46f51ca40e8147bfd55428f6512a">
  <xsd:schema xmlns:xsd="http://www.w3.org/2001/XMLSchema" xmlns:xs="http://www.w3.org/2001/XMLSchema" xmlns:p="http://schemas.microsoft.com/office/2006/metadata/properties" xmlns:ns2="e7c0a465-8614-484d-8f97-6c772e5c316c" targetNamespace="http://schemas.microsoft.com/office/2006/metadata/properties" ma:root="true" ma:fieldsID="b6b1220e6d159d65409eca8ca43f7477" ns2:_="">
    <xsd:import namespace="e7c0a465-8614-484d-8f97-6c772e5c31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0a465-8614-484d-8f97-6c772e5c3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4BA427-2FBD-478B-9589-E6BABDA7AE00}"/>
</file>

<file path=customXml/itemProps2.xml><?xml version="1.0" encoding="utf-8"?>
<ds:datastoreItem xmlns:ds="http://schemas.openxmlformats.org/officeDocument/2006/customXml" ds:itemID="{BD8EC5B3-7679-4720-BB2B-297CF3CBDE25}"/>
</file>

<file path=customXml/itemProps3.xml><?xml version="1.0" encoding="utf-8"?>
<ds:datastoreItem xmlns:ds="http://schemas.openxmlformats.org/officeDocument/2006/customXml" ds:itemID="{F44161CC-91E8-4657-B6C1-86DFB320E2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Hampshire, Elanor</cp:lastModifiedBy>
  <cp:revision/>
  <dcterms:created xsi:type="dcterms:W3CDTF">2026-01-07T15:30:09Z</dcterms:created>
  <dcterms:modified xsi:type="dcterms:W3CDTF">2026-01-08T10:18:22Z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0x010100B91527C6B84C414696D178B758B84CAF</vt:lpwstr>
  </property>
</Properties>
</file>